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dPhy\LGE 2021_2022\LASEL\Athlé\Cross Baambesch_14.10.21\"/>
    </mc:Choice>
  </mc:AlternateContent>
  <xr:revisionPtr revIDLastSave="0" documentId="13_ncr:1_{E35E7A68-A417-4C94-BC2E-F15AEDFA0F6A}" xr6:coauthVersionLast="36" xr6:coauthVersionMax="47" xr10:uidLastSave="{00000000-0000-0000-0000-000000000000}"/>
  <bookViews>
    <workbookView xWindow="0" yWindow="0" windowWidth="28800" windowHeight="12225" tabRatio="690" activeTab="1" xr2:uid="{00000000-000D-0000-FFFF-FFFF00000000}"/>
  </bookViews>
  <sheets>
    <sheet name="TROPHEE AXXESS" sheetId="9" r:id="rId1"/>
    <sheet name="FI MIN" sheetId="1" r:id="rId2"/>
    <sheet name="FI CAD" sheetId="3" r:id="rId3"/>
    <sheet name="FI JUN_SEN" sheetId="5" r:id="rId4"/>
    <sheet name="GAR MIN" sheetId="2" r:id="rId5"/>
    <sheet name="GAR CAD" sheetId="4" r:id="rId6"/>
    <sheet name="GAR JUN_SEN" sheetId="6" r:id="rId7"/>
    <sheet name="ISF_AFF" sheetId="10" r:id="rId8"/>
    <sheet name="PART" sheetId="11" r:id="rId9"/>
  </sheets>
  <definedNames>
    <definedName name="_xlnm._FilterDatabase" localSheetId="2" hidden="1">'FI CAD'!$A$4:$G$41</definedName>
    <definedName name="_xlnm._FilterDatabase" localSheetId="3" hidden="1">'FI JUN_SEN'!$A$4:$G$45</definedName>
    <definedName name="_xlnm._FilterDatabase" localSheetId="1" hidden="1">'FI MIN'!$A$4:$G$76</definedName>
    <definedName name="_xlnm._FilterDatabase" localSheetId="5" hidden="1">'GAR CAD'!$A$4:$G$64</definedName>
    <definedName name="_xlnm._FilterDatabase" localSheetId="6" hidden="1">'GAR JUN_SEN'!$A$4:$G$65</definedName>
    <definedName name="_xlnm._FilterDatabase" localSheetId="4" hidden="1">'GAR MIN'!$A$4:$G$65</definedName>
    <definedName name="_xlnm._FilterDatabase" localSheetId="7" hidden="1">ISF_AFF!$A$4:$G$21</definedName>
    <definedName name="_xlnm._FilterDatabase" localSheetId="8" hidden="1">PART!$A$2:$I$55</definedName>
    <definedName name="_xlnm.Print_Area" localSheetId="3">'FI JUN_SEN'!$A:$G</definedName>
    <definedName name="_xlnm.Print_Area" localSheetId="8">PART!$A$1</definedName>
    <definedName name="_xlnm.Print_Area" localSheetId="0">'TROPHEE AXXESS'!$A:$F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9" l="1"/>
  <c r="D49" i="9"/>
  <c r="C13" i="11"/>
  <c r="D13" i="11"/>
  <c r="E13" i="11"/>
  <c r="F13" i="11"/>
  <c r="G13" i="11"/>
  <c r="H13" i="11"/>
  <c r="I13" i="11"/>
  <c r="B13" i="11"/>
  <c r="D7" i="11"/>
  <c r="F5" i="11"/>
  <c r="G5" i="11"/>
  <c r="D31" i="9"/>
  <c r="D37" i="9"/>
  <c r="C4" i="11"/>
  <c r="F4" i="11"/>
  <c r="D4" i="11"/>
  <c r="E4" i="11"/>
  <c r="G4" i="11"/>
  <c r="H4" i="11"/>
  <c r="I4" i="11"/>
  <c r="C5" i="11"/>
  <c r="D5" i="11"/>
  <c r="E5" i="11"/>
  <c r="H5" i="11"/>
  <c r="I5" i="11"/>
  <c r="C6" i="11"/>
  <c r="D6" i="11"/>
  <c r="E6" i="11"/>
  <c r="F6" i="11"/>
  <c r="G6" i="11"/>
  <c r="H6" i="11"/>
  <c r="I6" i="11"/>
  <c r="C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C17" i="11"/>
  <c r="D17" i="11"/>
  <c r="E17" i="11"/>
  <c r="F17" i="11"/>
  <c r="G17" i="11"/>
  <c r="H17" i="11"/>
  <c r="I17" i="11"/>
  <c r="C18" i="11"/>
  <c r="D18" i="11"/>
  <c r="E18" i="11"/>
  <c r="F18" i="11"/>
  <c r="G18" i="11"/>
  <c r="H18" i="11"/>
  <c r="I18" i="11"/>
  <c r="C19" i="11"/>
  <c r="D19" i="11"/>
  <c r="E19" i="11"/>
  <c r="F19" i="11"/>
  <c r="G19" i="11"/>
  <c r="H19" i="11"/>
  <c r="I19" i="11"/>
  <c r="C20" i="11"/>
  <c r="D20" i="11"/>
  <c r="E20" i="11"/>
  <c r="F20" i="11"/>
  <c r="G20" i="11"/>
  <c r="H20" i="11"/>
  <c r="I20" i="11"/>
  <c r="C21" i="11"/>
  <c r="D21" i="11"/>
  <c r="E21" i="11"/>
  <c r="F21" i="11"/>
  <c r="G21" i="11"/>
  <c r="H21" i="11"/>
  <c r="I21" i="11"/>
  <c r="C22" i="11"/>
  <c r="D22" i="11"/>
  <c r="E22" i="11"/>
  <c r="F22" i="11"/>
  <c r="G22" i="11"/>
  <c r="H22" i="11"/>
  <c r="I22" i="11"/>
  <c r="C23" i="11"/>
  <c r="D23" i="11"/>
  <c r="E23" i="11"/>
  <c r="F23" i="11"/>
  <c r="G23" i="11"/>
  <c r="H23" i="11"/>
  <c r="I23" i="11"/>
  <c r="C24" i="11"/>
  <c r="D24" i="11"/>
  <c r="E24" i="11"/>
  <c r="F24" i="11"/>
  <c r="G24" i="11"/>
  <c r="H24" i="11"/>
  <c r="I24" i="11"/>
  <c r="C25" i="11"/>
  <c r="D25" i="11"/>
  <c r="E25" i="11"/>
  <c r="F25" i="11"/>
  <c r="G25" i="11"/>
  <c r="H25" i="11"/>
  <c r="I25" i="11"/>
  <c r="C26" i="11"/>
  <c r="D26" i="11"/>
  <c r="E26" i="11"/>
  <c r="F26" i="11"/>
  <c r="G26" i="11"/>
  <c r="H26" i="11"/>
  <c r="I26" i="11"/>
  <c r="C27" i="11"/>
  <c r="D27" i="11"/>
  <c r="E27" i="11"/>
  <c r="F27" i="11"/>
  <c r="G27" i="11"/>
  <c r="H27" i="11"/>
  <c r="I27" i="11"/>
  <c r="C28" i="11"/>
  <c r="D28" i="11"/>
  <c r="E28" i="11"/>
  <c r="F28" i="11"/>
  <c r="G28" i="11"/>
  <c r="H28" i="11"/>
  <c r="I28" i="11"/>
  <c r="C29" i="11"/>
  <c r="D29" i="11"/>
  <c r="E29" i="11"/>
  <c r="F29" i="11"/>
  <c r="G29" i="11"/>
  <c r="H29" i="11"/>
  <c r="I29" i="11"/>
  <c r="C30" i="11"/>
  <c r="D30" i="11"/>
  <c r="E30" i="11"/>
  <c r="F30" i="11"/>
  <c r="G30" i="11"/>
  <c r="H30" i="11"/>
  <c r="I30" i="11"/>
  <c r="C31" i="11"/>
  <c r="D31" i="11"/>
  <c r="E31" i="11"/>
  <c r="F31" i="11"/>
  <c r="G31" i="11"/>
  <c r="H31" i="11"/>
  <c r="I31" i="11"/>
  <c r="C32" i="11"/>
  <c r="D32" i="11"/>
  <c r="E32" i="11"/>
  <c r="F32" i="11"/>
  <c r="G32" i="11"/>
  <c r="H32" i="11"/>
  <c r="I32" i="11"/>
  <c r="C33" i="11"/>
  <c r="D33" i="11"/>
  <c r="E33" i="11"/>
  <c r="F33" i="11"/>
  <c r="G33" i="11"/>
  <c r="H33" i="11"/>
  <c r="I33" i="11"/>
  <c r="C34" i="11"/>
  <c r="D34" i="11"/>
  <c r="E34" i="11"/>
  <c r="F34" i="11"/>
  <c r="G34" i="11"/>
  <c r="H34" i="11"/>
  <c r="I34" i="11"/>
  <c r="C35" i="11"/>
  <c r="D35" i="11"/>
  <c r="E35" i="11"/>
  <c r="F35" i="11"/>
  <c r="G35" i="11"/>
  <c r="H35" i="11"/>
  <c r="I35" i="11"/>
  <c r="C36" i="11"/>
  <c r="D36" i="11"/>
  <c r="E36" i="11"/>
  <c r="F36" i="11"/>
  <c r="G36" i="11"/>
  <c r="H36" i="11"/>
  <c r="I36" i="11"/>
  <c r="C37" i="11"/>
  <c r="D37" i="11"/>
  <c r="E37" i="11"/>
  <c r="F37" i="11"/>
  <c r="G37" i="11"/>
  <c r="H37" i="11"/>
  <c r="I37" i="11"/>
  <c r="C38" i="11"/>
  <c r="D38" i="11"/>
  <c r="E38" i="11"/>
  <c r="F38" i="11"/>
  <c r="G38" i="11"/>
  <c r="H38" i="11"/>
  <c r="I38" i="11"/>
  <c r="C39" i="11"/>
  <c r="D39" i="11"/>
  <c r="E39" i="11"/>
  <c r="F39" i="11"/>
  <c r="G39" i="11"/>
  <c r="H39" i="11"/>
  <c r="I39" i="11"/>
  <c r="C40" i="11"/>
  <c r="D40" i="11"/>
  <c r="E40" i="11"/>
  <c r="F40" i="11"/>
  <c r="G40" i="11"/>
  <c r="H40" i="11"/>
  <c r="I40" i="11"/>
  <c r="C41" i="11"/>
  <c r="D41" i="11"/>
  <c r="E41" i="11"/>
  <c r="F41" i="11"/>
  <c r="G41" i="11"/>
  <c r="H41" i="11"/>
  <c r="I41" i="11"/>
  <c r="C42" i="11"/>
  <c r="D42" i="11"/>
  <c r="E42" i="11"/>
  <c r="F42" i="11"/>
  <c r="G42" i="11"/>
  <c r="H42" i="11"/>
  <c r="I42" i="11"/>
  <c r="C43" i="11"/>
  <c r="D43" i="11"/>
  <c r="E43" i="11"/>
  <c r="F43" i="11"/>
  <c r="G43" i="11"/>
  <c r="H43" i="11"/>
  <c r="I43" i="11"/>
  <c r="C44" i="11"/>
  <c r="D44" i="11"/>
  <c r="E44" i="11"/>
  <c r="F44" i="11"/>
  <c r="G44" i="11"/>
  <c r="H44" i="11"/>
  <c r="I44" i="11"/>
  <c r="C45" i="11"/>
  <c r="D45" i="11"/>
  <c r="E45" i="11"/>
  <c r="F45" i="11"/>
  <c r="G45" i="11"/>
  <c r="H45" i="11"/>
  <c r="I45" i="11"/>
  <c r="C46" i="11"/>
  <c r="D46" i="11"/>
  <c r="E46" i="11"/>
  <c r="F46" i="11"/>
  <c r="G46" i="11"/>
  <c r="H46" i="11"/>
  <c r="I46" i="11"/>
  <c r="C47" i="11"/>
  <c r="D47" i="11"/>
  <c r="E47" i="11"/>
  <c r="F47" i="11"/>
  <c r="G47" i="11"/>
  <c r="H47" i="11"/>
  <c r="I47" i="11"/>
  <c r="C48" i="11"/>
  <c r="D48" i="11"/>
  <c r="E48" i="11"/>
  <c r="F48" i="11"/>
  <c r="G48" i="11"/>
  <c r="H48" i="11"/>
  <c r="I48" i="11"/>
  <c r="C49" i="11"/>
  <c r="D49" i="11"/>
  <c r="E49" i="11"/>
  <c r="F49" i="11"/>
  <c r="G49" i="11"/>
  <c r="H49" i="11"/>
  <c r="I49" i="11"/>
  <c r="C50" i="11"/>
  <c r="D50" i="11"/>
  <c r="E50" i="11"/>
  <c r="F50" i="11"/>
  <c r="G50" i="11"/>
  <c r="H50" i="11"/>
  <c r="I50" i="11"/>
  <c r="C51" i="11"/>
  <c r="D51" i="11"/>
  <c r="E51" i="11"/>
  <c r="F51" i="11"/>
  <c r="G51" i="11"/>
  <c r="H51" i="11"/>
  <c r="I51" i="11"/>
  <c r="C52" i="11"/>
  <c r="D52" i="11"/>
  <c r="E52" i="11"/>
  <c r="F52" i="11"/>
  <c r="G52" i="11"/>
  <c r="H52" i="11"/>
  <c r="I52" i="11"/>
  <c r="C53" i="11"/>
  <c r="D53" i="11"/>
  <c r="E53" i="11"/>
  <c r="F53" i="11"/>
  <c r="G53" i="11"/>
  <c r="H53" i="11"/>
  <c r="I53" i="11"/>
  <c r="C54" i="11"/>
  <c r="D54" i="11"/>
  <c r="E54" i="11"/>
  <c r="F54" i="11"/>
  <c r="G54" i="11"/>
  <c r="H54" i="11"/>
  <c r="I54" i="11"/>
  <c r="I3" i="11"/>
  <c r="H3" i="11"/>
  <c r="G3" i="11"/>
  <c r="F3" i="11"/>
  <c r="E3" i="11"/>
  <c r="D3" i="11"/>
  <c r="C3" i="11"/>
  <c r="B3" i="11"/>
  <c r="B40" i="11"/>
  <c r="B32" i="11"/>
  <c r="B24" i="11"/>
  <c r="B16" i="11"/>
  <c r="B8" i="11"/>
  <c r="B48" i="11"/>
  <c r="B54" i="11"/>
  <c r="B46" i="11"/>
  <c r="B38" i="11"/>
  <c r="B30" i="11"/>
  <c r="B22" i="11"/>
  <c r="B14" i="11"/>
  <c r="B6" i="11"/>
  <c r="I58" i="11"/>
  <c r="B47" i="11"/>
  <c r="B39" i="11"/>
  <c r="B31" i="11"/>
  <c r="B23" i="11"/>
  <c r="B15" i="11"/>
  <c r="B7" i="11"/>
  <c r="B41" i="11"/>
  <c r="B33" i="11"/>
  <c r="B25" i="11"/>
  <c r="B17" i="11"/>
  <c r="B11" i="11"/>
  <c r="B9" i="11"/>
  <c r="H58" i="11"/>
  <c r="F58" i="11"/>
  <c r="B49" i="11"/>
  <c r="B50" i="11"/>
  <c r="B42" i="11"/>
  <c r="B34" i="11"/>
  <c r="B26" i="11"/>
  <c r="B18" i="11"/>
  <c r="B10" i="11"/>
  <c r="E58" i="11"/>
  <c r="G58" i="11"/>
  <c r="B43" i="11"/>
  <c r="B35" i="11"/>
  <c r="B27" i="11"/>
  <c r="B19" i="11"/>
  <c r="D58" i="11"/>
  <c r="B51" i="11"/>
  <c r="B52" i="11"/>
  <c r="B44" i="11"/>
  <c r="B36" i="11"/>
  <c r="B28" i="11"/>
  <c r="B20" i="11"/>
  <c r="B12" i="11"/>
  <c r="C58" i="11"/>
  <c r="B53" i="11"/>
  <c r="B45" i="11"/>
  <c r="B37" i="11"/>
  <c r="B29" i="11"/>
  <c r="B21" i="11"/>
  <c r="B5" i="11"/>
  <c r="B4" i="11"/>
  <c r="A58" i="11"/>
  <c r="B58" i="11"/>
  <c r="D16" i="9"/>
  <c r="D10" i="9"/>
</calcChain>
</file>

<file path=xl/sharedStrings.xml><?xml version="1.0" encoding="utf-8"?>
<sst xmlns="http://schemas.openxmlformats.org/spreadsheetml/2006/main" count="1876" uniqueCount="1105">
  <si>
    <t>AL22</t>
  </si>
  <si>
    <t>AL21</t>
  </si>
  <si>
    <t>MA17</t>
  </si>
  <si>
    <t>AL04</t>
  </si>
  <si>
    <t>3 MIN</t>
  </si>
  <si>
    <t>3 CAD</t>
  </si>
  <si>
    <t>2 JUN-SEN</t>
  </si>
  <si>
    <t>Place</t>
  </si>
  <si>
    <t>Temps</t>
  </si>
  <si>
    <t>No Dossard</t>
  </si>
  <si>
    <t>Nom et prénom</t>
  </si>
  <si>
    <t>Lycée</t>
  </si>
  <si>
    <t>Année</t>
  </si>
  <si>
    <t>Sexe</t>
  </si>
  <si>
    <t>LGL</t>
  </si>
  <si>
    <t>F</t>
  </si>
  <si>
    <t>ALR</t>
  </si>
  <si>
    <t>AL07</t>
  </si>
  <si>
    <t>AL</t>
  </si>
  <si>
    <t>LFL</t>
  </si>
  <si>
    <t>RA08</t>
  </si>
  <si>
    <t>GL14</t>
  </si>
  <si>
    <t>EPSA</t>
  </si>
  <si>
    <t>AL35</t>
  </si>
  <si>
    <t>GL26</t>
  </si>
  <si>
    <t>LAML</t>
  </si>
  <si>
    <t>LMRL</t>
  </si>
  <si>
    <t>RA16</t>
  </si>
  <si>
    <t>GL18</t>
  </si>
  <si>
    <t>AL17</t>
  </si>
  <si>
    <t>GL11</t>
  </si>
  <si>
    <t>EPFL</t>
  </si>
  <si>
    <t>LJBM</t>
  </si>
  <si>
    <t>AL10</t>
  </si>
  <si>
    <t>EPNDL</t>
  </si>
  <si>
    <t>GL23</t>
  </si>
  <si>
    <t>GL07</t>
  </si>
  <si>
    <t>LTC</t>
  </si>
  <si>
    <t>GL08</t>
  </si>
  <si>
    <t>M</t>
  </si>
  <si>
    <t>LNB</t>
  </si>
  <si>
    <t>GL42</t>
  </si>
  <si>
    <t>GL33</t>
  </si>
  <si>
    <t>AL33</t>
  </si>
  <si>
    <t>RA20</t>
  </si>
  <si>
    <t>AL18</t>
  </si>
  <si>
    <t>AL24</t>
  </si>
  <si>
    <t>AL06</t>
  </si>
  <si>
    <t>AL11</t>
  </si>
  <si>
    <t>AL59</t>
  </si>
  <si>
    <t>AL46</t>
  </si>
  <si>
    <t>1.</t>
  </si>
  <si>
    <t>4 MIN</t>
  </si>
  <si>
    <t>4 CAD</t>
  </si>
  <si>
    <t>3 JUN-SEN</t>
  </si>
  <si>
    <t>POINTS</t>
  </si>
  <si>
    <t>2.</t>
  </si>
  <si>
    <t>3.</t>
  </si>
  <si>
    <t>4.</t>
  </si>
  <si>
    <t>RA05</t>
  </si>
  <si>
    <t>AL08</t>
  </si>
  <si>
    <t>GL28</t>
  </si>
  <si>
    <t>AL12</t>
  </si>
  <si>
    <t>AL26</t>
  </si>
  <si>
    <t>MA16</t>
  </si>
  <si>
    <t>AL09</t>
  </si>
  <si>
    <t>SLP</t>
  </si>
  <si>
    <t>WAL</t>
  </si>
  <si>
    <t>AL37</t>
  </si>
  <si>
    <t>MA06</t>
  </si>
  <si>
    <t>PF06</t>
  </si>
  <si>
    <t>AL19</t>
  </si>
  <si>
    <t>LGE</t>
  </si>
  <si>
    <t>NOSL</t>
  </si>
  <si>
    <t>AP06</t>
  </si>
  <si>
    <t>MA24</t>
  </si>
  <si>
    <t>No Doss.</t>
  </si>
  <si>
    <t>RA14</t>
  </si>
  <si>
    <t>MA02</t>
  </si>
  <si>
    <t>MA09</t>
  </si>
  <si>
    <t>MA07</t>
  </si>
  <si>
    <t>AL13</t>
  </si>
  <si>
    <t>SA03</t>
  </si>
  <si>
    <t>AL34</t>
  </si>
  <si>
    <t>GL29</t>
  </si>
  <si>
    <t>SA01</t>
  </si>
  <si>
    <t>MA23</t>
  </si>
  <si>
    <t>GL38</t>
  </si>
  <si>
    <t>GL37</t>
  </si>
  <si>
    <t>GL39</t>
  </si>
  <si>
    <t>MA28</t>
  </si>
  <si>
    <t>MA27</t>
  </si>
  <si>
    <t>AL53</t>
  </si>
  <si>
    <t>RA11</t>
  </si>
  <si>
    <t>LCD</t>
  </si>
  <si>
    <t>LML</t>
  </si>
  <si>
    <t>MA32</t>
  </si>
  <si>
    <t>LBV</t>
  </si>
  <si>
    <t>COMPARETTO Massimo</t>
  </si>
  <si>
    <t>MA15</t>
  </si>
  <si>
    <t>MA18</t>
  </si>
  <si>
    <t>MA29</t>
  </si>
  <si>
    <t>MA10</t>
  </si>
  <si>
    <t>MA21</t>
  </si>
  <si>
    <t>MLG</t>
  </si>
  <si>
    <t>AP02</t>
  </si>
  <si>
    <t>MA20</t>
  </si>
  <si>
    <t>AP12</t>
  </si>
  <si>
    <t>MA01</t>
  </si>
  <si>
    <t>AP27</t>
  </si>
  <si>
    <t>AP08</t>
  </si>
  <si>
    <t>AP18</t>
  </si>
  <si>
    <t>AP10</t>
  </si>
  <si>
    <t>AP07</t>
  </si>
  <si>
    <t>GL09</t>
  </si>
  <si>
    <t>AL16</t>
  </si>
  <si>
    <t>AL44</t>
  </si>
  <si>
    <t>AL39</t>
  </si>
  <si>
    <t>AL42</t>
  </si>
  <si>
    <t>AL14</t>
  </si>
  <si>
    <t>AP20</t>
  </si>
  <si>
    <t>AL03</t>
  </si>
  <si>
    <t>RA15</t>
  </si>
  <si>
    <t>AL56</t>
  </si>
  <si>
    <t>LHCE</t>
  </si>
  <si>
    <t>MA25</t>
  </si>
  <si>
    <t>MA05</t>
  </si>
  <si>
    <t>AP31</t>
  </si>
  <si>
    <t>AP01</t>
  </si>
  <si>
    <t>MA33</t>
  </si>
  <si>
    <t>MA30</t>
  </si>
  <si>
    <t>RICHARD Laetitia</t>
  </si>
  <si>
    <t>RA03</t>
  </si>
  <si>
    <t>MA31</t>
  </si>
  <si>
    <t>SA09</t>
  </si>
  <si>
    <t>MA37</t>
  </si>
  <si>
    <t>AP30</t>
  </si>
  <si>
    <t>AP09</t>
  </si>
  <si>
    <t>ZASTAWNIK Eva</t>
  </si>
  <si>
    <t>GL31</t>
  </si>
  <si>
    <t>GL22</t>
  </si>
  <si>
    <t>EEL1</t>
  </si>
  <si>
    <t>MA04</t>
  </si>
  <si>
    <t>LNW</t>
  </si>
  <si>
    <t>SA02</t>
  </si>
  <si>
    <t>AL02</t>
  </si>
  <si>
    <t>PF07</t>
  </si>
  <si>
    <t>LTB</t>
  </si>
  <si>
    <t>AP32</t>
  </si>
  <si>
    <t>PF08</t>
  </si>
  <si>
    <t>AE02</t>
  </si>
  <si>
    <t>LTA</t>
  </si>
  <si>
    <t>SA07</t>
  </si>
  <si>
    <t>MA34</t>
  </si>
  <si>
    <t>SA11</t>
  </si>
  <si>
    <t>SCHILTZ Oleg</t>
  </si>
  <si>
    <t>RA04</t>
  </si>
  <si>
    <t>RA07</t>
  </si>
  <si>
    <t>MA03</t>
  </si>
  <si>
    <t>AP33</t>
  </si>
  <si>
    <t>AL40</t>
  </si>
  <si>
    <t>AE01</t>
  </si>
  <si>
    <t>GL24</t>
  </si>
  <si>
    <t>GL19</t>
  </si>
  <si>
    <t>GL17</t>
  </si>
  <si>
    <t>GL15</t>
  </si>
  <si>
    <t>PF09</t>
  </si>
  <si>
    <t>RA17</t>
  </si>
  <si>
    <t>SLL</t>
  </si>
  <si>
    <t>BM03</t>
  </si>
  <si>
    <t>AP22</t>
  </si>
  <si>
    <t>LTEtt</t>
  </si>
  <si>
    <t>BESENIUS Charel</t>
  </si>
  <si>
    <t>AL55</t>
  </si>
  <si>
    <t>TRIGNOL Raphael</t>
  </si>
  <si>
    <t>BROCKHOFF Tim</t>
  </si>
  <si>
    <t>AP28</t>
  </si>
  <si>
    <t>AP23</t>
  </si>
  <si>
    <t>MA38</t>
  </si>
  <si>
    <t>MA36</t>
  </si>
  <si>
    <t>AE03</t>
  </si>
  <si>
    <t>LRSL</t>
  </si>
  <si>
    <t>KROMBACH Mara</t>
  </si>
  <si>
    <t>LCE</t>
  </si>
  <si>
    <t>EEL2</t>
  </si>
  <si>
    <t>EIMLB</t>
  </si>
  <si>
    <t>EPMC</t>
  </si>
  <si>
    <t>ISL</t>
  </si>
  <si>
    <t>LEM</t>
  </si>
  <si>
    <t>LESC</t>
  </si>
  <si>
    <t>LGK</t>
  </si>
  <si>
    <t>LTL</t>
  </si>
  <si>
    <t>LTPES</t>
  </si>
  <si>
    <t>LTPS</t>
  </si>
  <si>
    <t>SGIS</t>
  </si>
  <si>
    <t>JF-MIN</t>
  </si>
  <si>
    <t>JF-CAD</t>
  </si>
  <si>
    <t>JF-JS</t>
  </si>
  <si>
    <t>JG-MIN</t>
  </si>
  <si>
    <t>JG-CAD</t>
  </si>
  <si>
    <t>JG-JS</t>
  </si>
  <si>
    <t>AFF</t>
  </si>
  <si>
    <t>FILLES MINIMES - 1860m</t>
  </si>
  <si>
    <t>FILLES CADETTES - 2340m</t>
  </si>
  <si>
    <t>FILLES JUNIORES/SENIORES - 3240m</t>
  </si>
  <si>
    <t>GARÇONS MINIMES - 2340m</t>
  </si>
  <si>
    <t>GARÇONS CADETS - 3240m</t>
  </si>
  <si>
    <t>GARÇONS JUNIORS/SENIORS - 4140m</t>
  </si>
  <si>
    <t>AL43</t>
  </si>
  <si>
    <t>SERRA Barbara</t>
  </si>
  <si>
    <t>FIEDLER Jo-Ann</t>
  </si>
  <si>
    <t>GL06</t>
  </si>
  <si>
    <t>PEYER Lynn</t>
  </si>
  <si>
    <t>THUY Emma</t>
  </si>
  <si>
    <t>AL52</t>
  </si>
  <si>
    <t>NB04</t>
  </si>
  <si>
    <t>AL38</t>
  </si>
  <si>
    <t>AL23</t>
  </si>
  <si>
    <t>BV17</t>
  </si>
  <si>
    <t>PF01</t>
  </si>
  <si>
    <t>PF02</t>
  </si>
  <si>
    <t>PF05</t>
  </si>
  <si>
    <t>PF04</t>
  </si>
  <si>
    <t>BV15</t>
  </si>
  <si>
    <t>BV16</t>
  </si>
  <si>
    <t>COUTINHO David</t>
  </si>
  <si>
    <t>LE04</t>
  </si>
  <si>
    <t>HOFFMANN Noah</t>
  </si>
  <si>
    <t>AL47</t>
  </si>
  <si>
    <t>MA13</t>
  </si>
  <si>
    <t>NB02</t>
  </si>
  <si>
    <t>LE13</t>
  </si>
  <si>
    <t>GL03</t>
  </si>
  <si>
    <t>HARTERT Louis</t>
  </si>
  <si>
    <t>NB01</t>
  </si>
  <si>
    <t>NB05</t>
  </si>
  <si>
    <t>COMPARETTO Matteo</t>
  </si>
  <si>
    <t>RA18</t>
  </si>
  <si>
    <t>LE14</t>
  </si>
  <si>
    <t>WAGNER Louis</t>
  </si>
  <si>
    <t>SCHUMACHER Robyn</t>
  </si>
  <si>
    <t>GL04</t>
  </si>
  <si>
    <t>AL28</t>
  </si>
  <si>
    <t>GL41</t>
  </si>
  <si>
    <t>AL20</t>
  </si>
  <si>
    <t>AL25</t>
  </si>
  <si>
    <t>AM04</t>
  </si>
  <si>
    <t>LAM SL</t>
  </si>
  <si>
    <t>AM01</t>
  </si>
  <si>
    <t>SL02</t>
  </si>
  <si>
    <t>ISF 2005</t>
  </si>
  <si>
    <t>ISF 2004</t>
  </si>
  <si>
    <t>aff 2004</t>
  </si>
  <si>
    <t>SL05</t>
  </si>
  <si>
    <t>SCHMITZ Anouk</t>
  </si>
  <si>
    <t>HUREMOVIC Mara</t>
  </si>
  <si>
    <t>SL01</t>
  </si>
  <si>
    <t>SL04</t>
  </si>
  <si>
    <t>GL35</t>
  </si>
  <si>
    <t>aff 2003</t>
  </si>
  <si>
    <t>DROSTE Helena</t>
  </si>
  <si>
    <t>GE02</t>
  </si>
  <si>
    <t>SL10</t>
  </si>
  <si>
    <t>GE03</t>
  </si>
  <si>
    <t>GE04</t>
  </si>
  <si>
    <t>SL12</t>
  </si>
  <si>
    <t>aff 2005</t>
  </si>
  <si>
    <t>OCAKTAN Semih</t>
  </si>
  <si>
    <t>AL15</t>
  </si>
  <si>
    <t>AL31</t>
  </si>
  <si>
    <t>BM02</t>
  </si>
  <si>
    <t>TC03</t>
  </si>
  <si>
    <t>BV02</t>
  </si>
  <si>
    <t>TC06</t>
  </si>
  <si>
    <t>PATTABIRAMAN Aaditiya</t>
  </si>
  <si>
    <t>AL41</t>
  </si>
  <si>
    <t>TC01</t>
  </si>
  <si>
    <t>AL05</t>
  </si>
  <si>
    <t>BV04</t>
  </si>
  <si>
    <t>BV12</t>
  </si>
  <si>
    <t>AL50</t>
  </si>
  <si>
    <t>AL32</t>
  </si>
  <si>
    <t>GL30</t>
  </si>
  <si>
    <t>SL09</t>
  </si>
  <si>
    <t>SL11</t>
  </si>
  <si>
    <t>BV14</t>
  </si>
  <si>
    <t>AL30</t>
  </si>
  <si>
    <t>LE08</t>
  </si>
  <si>
    <t>LE05</t>
  </si>
  <si>
    <t>LE11</t>
  </si>
  <si>
    <t>RA22</t>
  </si>
  <si>
    <t>SL06</t>
  </si>
  <si>
    <t>LE07</t>
  </si>
  <si>
    <t>KROLL Elias</t>
  </si>
  <si>
    <t>LE03</t>
  </si>
  <si>
    <t>BV10</t>
  </si>
  <si>
    <t>BV08</t>
  </si>
  <si>
    <t>LE09</t>
  </si>
  <si>
    <t>BV01</t>
  </si>
  <si>
    <t>SL07</t>
  </si>
  <si>
    <t>SL08</t>
  </si>
  <si>
    <t>BV06</t>
  </si>
  <si>
    <t>RA19</t>
  </si>
  <si>
    <t>BV11</t>
  </si>
  <si>
    <t>BV05</t>
  </si>
  <si>
    <t>SA06</t>
  </si>
  <si>
    <t>AL49</t>
  </si>
  <si>
    <t>MA14</t>
  </si>
  <si>
    <t>GL25</t>
  </si>
  <si>
    <t>LE10</t>
  </si>
  <si>
    <t>QEVANI Elda</t>
  </si>
  <si>
    <t>LE06</t>
  </si>
  <si>
    <t>KOCH Amélie</t>
  </si>
  <si>
    <t>GL27</t>
  </si>
  <si>
    <t>AL27</t>
  </si>
  <si>
    <t>GL21</t>
  </si>
  <si>
    <t>LE12</t>
  </si>
  <si>
    <t>STEMPELS Anna</t>
  </si>
  <si>
    <t>AL29</t>
  </si>
  <si>
    <t>TC05</t>
  </si>
  <si>
    <t>TROPHEE AXXESS CLASSEMENT GENERAL FILLES</t>
  </si>
  <si>
    <t>TROPHEE AXXESS CLASSEMENT GENERAL GARÇONS</t>
  </si>
  <si>
    <t>ECG</t>
  </si>
  <si>
    <t>EHTL</t>
  </si>
  <si>
    <t>EIDE</t>
  </si>
  <si>
    <t>EIMAB</t>
  </si>
  <si>
    <t>ENAD</t>
  </si>
  <si>
    <t>IES</t>
  </si>
  <si>
    <t>LAM-SD</t>
  </si>
  <si>
    <t>LLIS</t>
  </si>
  <si>
    <t>LMAD</t>
  </si>
  <si>
    <t>LMAL</t>
  </si>
  <si>
    <t>LPEM</t>
  </si>
  <si>
    <t>FILLES - 3240m</t>
  </si>
  <si>
    <t>GARÇONS - 4620m</t>
  </si>
  <si>
    <t>16' 10,98''</t>
  </si>
  <si>
    <t>TC04</t>
  </si>
  <si>
    <t>DALILI Mohammad Taher</t>
  </si>
  <si>
    <t>16' 12,86''</t>
  </si>
  <si>
    <t>KOHNEN Louis</t>
  </si>
  <si>
    <t>16' 22,69''</t>
  </si>
  <si>
    <t>EE11</t>
  </si>
  <si>
    <t>VERNACOTOLA Daniel</t>
  </si>
  <si>
    <t>16' 26,19''</t>
  </si>
  <si>
    <t>WURTH Charel</t>
  </si>
  <si>
    <t>16' 33,33''</t>
  </si>
  <si>
    <t>FRIOB Claude</t>
  </si>
  <si>
    <t>16' 54,12''</t>
  </si>
  <si>
    <t>PASCHOUD Jérôme</t>
  </si>
  <si>
    <t>17' 09,96''</t>
  </si>
  <si>
    <t>DE BUYSER Robert</t>
  </si>
  <si>
    <t>17' 11,59''</t>
  </si>
  <si>
    <t>RA06</t>
  </si>
  <si>
    <t>SEIDEL Luca</t>
  </si>
  <si>
    <t>17' 16,79''</t>
  </si>
  <si>
    <t>17' 18,50''</t>
  </si>
  <si>
    <t>LE MOIGNE Arthur</t>
  </si>
  <si>
    <t>17' 21,54''</t>
  </si>
  <si>
    <t>AL57</t>
  </si>
  <si>
    <t>ZUBER Michal</t>
  </si>
  <si>
    <t>17' 28,04''</t>
  </si>
  <si>
    <t>KAYSER Tim</t>
  </si>
  <si>
    <t>17' 31,52''</t>
  </si>
  <si>
    <t>BOULANGER Loïc</t>
  </si>
  <si>
    <t>17' 54,62''</t>
  </si>
  <si>
    <t>EE12</t>
  </si>
  <si>
    <t>CRASSAERTS Theo</t>
  </si>
  <si>
    <t>17' 57,18''</t>
  </si>
  <si>
    <t>AMAH-TCHOUTCHOUI  Ekoé Grégorio</t>
  </si>
  <si>
    <t>18' 02,83''</t>
  </si>
  <si>
    <t>TASCH Diego</t>
  </si>
  <si>
    <t>18' 06,62''</t>
  </si>
  <si>
    <t>EM07</t>
  </si>
  <si>
    <t>SERRIG Jules</t>
  </si>
  <si>
    <t>18' 13,65''</t>
  </si>
  <si>
    <t>SCHMIZ François</t>
  </si>
  <si>
    <t>18' 15,71''</t>
  </si>
  <si>
    <t>KERSTEN Paul</t>
  </si>
  <si>
    <t>18' 31,86''</t>
  </si>
  <si>
    <t>AREND David</t>
  </si>
  <si>
    <t>18' 33,77''</t>
  </si>
  <si>
    <t>AM03</t>
  </si>
  <si>
    <t>19' 02,78''</t>
  </si>
  <si>
    <t>LE21</t>
  </si>
  <si>
    <t>ORR Samuel</t>
  </si>
  <si>
    <t>19' 04,53''</t>
  </si>
  <si>
    <t>PEREIRA DE SOUSA LOBO Luis Edgar</t>
  </si>
  <si>
    <t>19' 06,03''</t>
  </si>
  <si>
    <t>MENDES DE ARAUJO L Samuel</t>
  </si>
  <si>
    <t>19' 07,06''</t>
  </si>
  <si>
    <t>BUGHIN Sacha</t>
  </si>
  <si>
    <t>19' 14,85''</t>
  </si>
  <si>
    <t>19' 21,65''</t>
  </si>
  <si>
    <t>MOLITOR Leo</t>
  </si>
  <si>
    <t>19' 33,73''</t>
  </si>
  <si>
    <t>VANDERZYPEN Stanley</t>
  </si>
  <si>
    <t>19' 36,45''</t>
  </si>
  <si>
    <t>PEREIRA Dylan</t>
  </si>
  <si>
    <t>19' 44,34''</t>
  </si>
  <si>
    <t>19' 51,30''</t>
  </si>
  <si>
    <t>LEMAL Pit</t>
  </si>
  <si>
    <t>20' 08,25''</t>
  </si>
  <si>
    <t>CLEES Gilles</t>
  </si>
  <si>
    <t>20' 10,06''</t>
  </si>
  <si>
    <t>LIMA ANDRADE Jordan</t>
  </si>
  <si>
    <t>20' 11,92''</t>
  </si>
  <si>
    <t>20' 24,40''</t>
  </si>
  <si>
    <t>GREIVELDINGER Philippe</t>
  </si>
  <si>
    <t>20' 41,48''</t>
  </si>
  <si>
    <t>DORIER Alexandre</t>
  </si>
  <si>
    <t>20' 43,25''</t>
  </si>
  <si>
    <t>RA26</t>
  </si>
  <si>
    <t>RETZLER Florian</t>
  </si>
  <si>
    <t>20' 45,23''</t>
  </si>
  <si>
    <t>COLBACH Vincent</t>
  </si>
  <si>
    <t>20' 47,83''</t>
  </si>
  <si>
    <t>RASSEL Alex-Charles</t>
  </si>
  <si>
    <t>20' 49,42''</t>
  </si>
  <si>
    <t>20' 50,84''</t>
  </si>
  <si>
    <t>KLOS Edouard</t>
  </si>
  <si>
    <t>20' 52,93''</t>
  </si>
  <si>
    <t>LOPES MARTINS Ricardo</t>
  </si>
  <si>
    <t>20' 54,43''</t>
  </si>
  <si>
    <t>DUQUE ROSAS Loic</t>
  </si>
  <si>
    <t>20' 59,62''</t>
  </si>
  <si>
    <t>AL60</t>
  </si>
  <si>
    <t>PINTO Simao</t>
  </si>
  <si>
    <t>21' 01,24''</t>
  </si>
  <si>
    <t>JAULIN Victor</t>
  </si>
  <si>
    <t>21' 05,78''</t>
  </si>
  <si>
    <t>LUX Felix</t>
  </si>
  <si>
    <t>21' 29,01''</t>
  </si>
  <si>
    <t>LANNERS Bob</t>
  </si>
  <si>
    <t>21' 49,17''</t>
  </si>
  <si>
    <t>GUILFOYLE Jack</t>
  </si>
  <si>
    <t>21' 53,20''</t>
  </si>
  <si>
    <t>VIAL Gauthier</t>
  </si>
  <si>
    <t>22' 08,43''</t>
  </si>
  <si>
    <t>THELEN Leo</t>
  </si>
  <si>
    <t>22' 37,07''</t>
  </si>
  <si>
    <t>LEONI Luca</t>
  </si>
  <si>
    <t>22' 38,80''</t>
  </si>
  <si>
    <t>DELVAUX Robert</t>
  </si>
  <si>
    <t>22' 45,66''</t>
  </si>
  <si>
    <t>RA23</t>
  </si>
  <si>
    <t>HECK Lex</t>
  </si>
  <si>
    <t>23' 09,37''</t>
  </si>
  <si>
    <t>LAMIRAUX Arthur</t>
  </si>
  <si>
    <t>23' 24,62''</t>
  </si>
  <si>
    <t>ET01</t>
  </si>
  <si>
    <t>COELHO BARTOLOMEU Marcio</t>
  </si>
  <si>
    <t>24' 03,51''</t>
  </si>
  <si>
    <t>ESTEVEZ Dwayne</t>
  </si>
  <si>
    <t>25' 30,53''</t>
  </si>
  <si>
    <t>ET02</t>
  </si>
  <si>
    <t>DELAGDO JESUS Bryan</t>
  </si>
  <si>
    <t>25' 32,95''</t>
  </si>
  <si>
    <t>ET03</t>
  </si>
  <si>
    <t>BRITO RIVERA DE JESUS Rafael</t>
  </si>
  <si>
    <t>25' 40,57''</t>
  </si>
  <si>
    <t>BERTHET Clément</t>
  </si>
  <si>
    <t>26' 13,75''</t>
  </si>
  <si>
    <t>BATISTA Killian</t>
  </si>
  <si>
    <t>26' 24,34''</t>
  </si>
  <si>
    <t>MONTEIRO Jason</t>
  </si>
  <si>
    <t>27' 14,10''</t>
  </si>
  <si>
    <t>POLINWA Joachim</t>
  </si>
  <si>
    <t>DISQ</t>
  </si>
  <si>
    <t>12' 29,68''</t>
  </si>
  <si>
    <t>CD16</t>
  </si>
  <si>
    <t>DAMAN Noel</t>
  </si>
  <si>
    <t>12' 34,32''</t>
  </si>
  <si>
    <t>NB03</t>
  </si>
  <si>
    <t>ALMEIDA Wesley</t>
  </si>
  <si>
    <t>12' 42,91''</t>
  </si>
  <si>
    <t>CD24</t>
  </si>
  <si>
    <t>12' 51,18''</t>
  </si>
  <si>
    <t>GIESTEIRA Bruno</t>
  </si>
  <si>
    <t>12' 52,98''</t>
  </si>
  <si>
    <t>O'BRIEN Timothy</t>
  </si>
  <si>
    <t>12' 54,44''</t>
  </si>
  <si>
    <t>MEYERS Max</t>
  </si>
  <si>
    <t>12' 57,62''</t>
  </si>
  <si>
    <t>SCHLAMMES Tom</t>
  </si>
  <si>
    <t>13' 15,51''</t>
  </si>
  <si>
    <t>13' 34,88''</t>
  </si>
  <si>
    <t>GL20</t>
  </si>
  <si>
    <t>PRAETEGAARD Peter</t>
  </si>
  <si>
    <t>13' 41,14''</t>
  </si>
  <si>
    <t>AE05</t>
  </si>
  <si>
    <t>LAMBERT Mika</t>
  </si>
  <si>
    <t>13' 42,52''</t>
  </si>
  <si>
    <t>CD19</t>
  </si>
  <si>
    <t>ANNEN Lucas</t>
  </si>
  <si>
    <t>13' 44,30''</t>
  </si>
  <si>
    <t>TANI Noël</t>
  </si>
  <si>
    <t>13' 46,41''</t>
  </si>
  <si>
    <t>LE26</t>
  </si>
  <si>
    <t>TEIXEIRA NOVAIS Ruben</t>
  </si>
  <si>
    <t>14' 08,55''</t>
  </si>
  <si>
    <t>BUTLER  Noah</t>
  </si>
  <si>
    <t>14' 11,42''</t>
  </si>
  <si>
    <t>MELONE Kyano</t>
  </si>
  <si>
    <t>14' 14,21''</t>
  </si>
  <si>
    <t>MA22</t>
  </si>
  <si>
    <t>AXMANN Nicolas</t>
  </si>
  <si>
    <t>14' 23,76''</t>
  </si>
  <si>
    <t>CD21</t>
  </si>
  <si>
    <t>ALVESIsaac</t>
  </si>
  <si>
    <t>14' 46,95''</t>
  </si>
  <si>
    <t>CHEN Owen</t>
  </si>
  <si>
    <t>14' 52,65''</t>
  </si>
  <si>
    <t>14' 55,90''</t>
  </si>
  <si>
    <t>COIMBRA Pol</t>
  </si>
  <si>
    <t>15' 01,98''</t>
  </si>
  <si>
    <t>DAVREUX Diego</t>
  </si>
  <si>
    <t>15' 06,50''</t>
  </si>
  <si>
    <t>CD17</t>
  </si>
  <si>
    <t>FABER Jo</t>
  </si>
  <si>
    <t>15' 18,37''</t>
  </si>
  <si>
    <t>OUSSO Shaikho</t>
  </si>
  <si>
    <t>15' 20,17''</t>
  </si>
  <si>
    <t>LE01</t>
  </si>
  <si>
    <t>ALMEIDA DOS REIS RAMOS Nylson</t>
  </si>
  <si>
    <t>15' 21,84''</t>
  </si>
  <si>
    <t>15' 24,69''</t>
  </si>
  <si>
    <t>CD13</t>
  </si>
  <si>
    <t>BARROS Jason</t>
  </si>
  <si>
    <t>15' 42,35''</t>
  </si>
  <si>
    <t>METZNoah</t>
  </si>
  <si>
    <t>15' 53,51''</t>
  </si>
  <si>
    <t>KHENISSI Yanis</t>
  </si>
  <si>
    <t>15' 55,82''</t>
  </si>
  <si>
    <t>RS05</t>
  </si>
  <si>
    <t>PIVIDOR Luca</t>
  </si>
  <si>
    <t>16' 00,74''</t>
  </si>
  <si>
    <t>LE30</t>
  </si>
  <si>
    <t>WAGNER Alex</t>
  </si>
  <si>
    <t>16' 04,55''</t>
  </si>
  <si>
    <t>CLEES Lou</t>
  </si>
  <si>
    <t>16' 08,91''</t>
  </si>
  <si>
    <t>GE07</t>
  </si>
  <si>
    <t>NUNES FERREIRA Martim</t>
  </si>
  <si>
    <t>16' 19,64''</t>
  </si>
  <si>
    <t>LE29</t>
  </si>
  <si>
    <t>16' 22,81''</t>
  </si>
  <si>
    <t>HAFNER SITAR Dan</t>
  </si>
  <si>
    <t>16' 52,16''</t>
  </si>
  <si>
    <t>LE24</t>
  </si>
  <si>
    <t>SCHROEDER Theodor</t>
  </si>
  <si>
    <t>16' 56,36''</t>
  </si>
  <si>
    <t>MA35</t>
  </si>
  <si>
    <t>VLASIC Toni</t>
  </si>
  <si>
    <t>16' 58,04''</t>
  </si>
  <si>
    <t>GE22</t>
  </si>
  <si>
    <t>MEYERS Lenny</t>
  </si>
  <si>
    <t>17' 26,62''</t>
  </si>
  <si>
    <t>FISHER Xander</t>
  </si>
  <si>
    <t>17' 48,12''</t>
  </si>
  <si>
    <t>SIEBENALLER Chad</t>
  </si>
  <si>
    <t>18' 17,81''</t>
  </si>
  <si>
    <t>ML01</t>
  </si>
  <si>
    <t>BASSO Ruairi</t>
  </si>
  <si>
    <t>18' 19,05''</t>
  </si>
  <si>
    <t>ML02</t>
  </si>
  <si>
    <t>GONZALEZ Mateo</t>
  </si>
  <si>
    <t>18' 32,42''</t>
  </si>
  <si>
    <t>GE23</t>
  </si>
  <si>
    <t>ZYSKOWSKI Maksymilian</t>
  </si>
  <si>
    <t>18' 35,17''</t>
  </si>
  <si>
    <t>18' 56,45''</t>
  </si>
  <si>
    <t>GOUBET Louis</t>
  </si>
  <si>
    <t>18' 59,99''</t>
  </si>
  <si>
    <t>GOMES CANFOM Frederico Cristovão</t>
  </si>
  <si>
    <t>19' 18,44''</t>
  </si>
  <si>
    <t>MENDES FERREIRA Gonçalo</t>
  </si>
  <si>
    <t>19' 20,08''</t>
  </si>
  <si>
    <t>CASTRO OLIVEIRA Tiago</t>
  </si>
  <si>
    <t>19' 38,03''</t>
  </si>
  <si>
    <t>SPERANZA Alessio</t>
  </si>
  <si>
    <t>20' 03,26''</t>
  </si>
  <si>
    <t>SILVA FREITAS Jay Fernando</t>
  </si>
  <si>
    <t>20' 49,77''</t>
  </si>
  <si>
    <t>COLLÉ Alois</t>
  </si>
  <si>
    <t>21' 29,82''</t>
  </si>
  <si>
    <t>TEMPLER Lukas</t>
  </si>
  <si>
    <t>21' 32,92''</t>
  </si>
  <si>
    <t>BORGES ALMEIDA Kevin</t>
  </si>
  <si>
    <t>21' 34,87''</t>
  </si>
  <si>
    <t>BV09</t>
  </si>
  <si>
    <t>NOGUEIRA OLIVEIRA Cristiano Daniel</t>
  </si>
  <si>
    <t>21' 56,31''</t>
  </si>
  <si>
    <t>WOZIGNOJ Adrien</t>
  </si>
  <si>
    <t>23' 02,29''</t>
  </si>
  <si>
    <t>USEINOVIC Daris</t>
  </si>
  <si>
    <t>24' 24,20''</t>
  </si>
  <si>
    <t>AP13</t>
  </si>
  <si>
    <t>TAVARES FREITAS David</t>
  </si>
  <si>
    <t>24' 25,74''</t>
  </si>
  <si>
    <t xml:space="preserve">MOREIRA CAMPOS Matias </t>
  </si>
  <si>
    <t>24' 49,51''</t>
  </si>
  <si>
    <t>AP35</t>
  </si>
  <si>
    <t>SPADARO DOTTORE Giulio</t>
  </si>
  <si>
    <t>24' 51,21''</t>
  </si>
  <si>
    <t>AP05</t>
  </si>
  <si>
    <t xml:space="preserve">GOMES MENDES Nelson </t>
  </si>
  <si>
    <t>9' 55,51''</t>
  </si>
  <si>
    <t>10' 23,48''</t>
  </si>
  <si>
    <t>CD18</t>
  </si>
  <si>
    <t>GUINAUDEAU Léna Yujie</t>
  </si>
  <si>
    <t>10' 32,31''</t>
  </si>
  <si>
    <t>CONTER Anja</t>
  </si>
  <si>
    <t>10' 40,41''</t>
  </si>
  <si>
    <t>GL34</t>
  </si>
  <si>
    <t>COTTER Chloé</t>
  </si>
  <si>
    <t>10' 43,44''</t>
  </si>
  <si>
    <t>LE19</t>
  </si>
  <si>
    <t>MARTINS GONÇALVES Laura</t>
  </si>
  <si>
    <t>10' 47,27''</t>
  </si>
  <si>
    <t>WECKERLE Amelie</t>
  </si>
  <si>
    <t>11' 01,49''</t>
  </si>
  <si>
    <t>LE23</t>
  </si>
  <si>
    <t>RAHMOUN Shirine</t>
  </si>
  <si>
    <t>11' 070''</t>
  </si>
  <si>
    <t>11' 160''</t>
  </si>
  <si>
    <t>RA13</t>
  </si>
  <si>
    <t>FESSAGUET Sophie</t>
  </si>
  <si>
    <t>11' 18,36''</t>
  </si>
  <si>
    <t>GL05</t>
  </si>
  <si>
    <t>11' 53,23''</t>
  </si>
  <si>
    <t>LE28</t>
  </si>
  <si>
    <t>VERMEULEN Sophie</t>
  </si>
  <si>
    <t>11' 55,90''</t>
  </si>
  <si>
    <t>DE WOLF Kaat</t>
  </si>
  <si>
    <t>12' 07,13''</t>
  </si>
  <si>
    <t>CONRARDY Caroline</t>
  </si>
  <si>
    <t>12' 10,40''</t>
  </si>
  <si>
    <t>GÖRMER Lauren</t>
  </si>
  <si>
    <t>12' 29,96''</t>
  </si>
  <si>
    <t>CATEL  Eva</t>
  </si>
  <si>
    <t>12' 32,51''</t>
  </si>
  <si>
    <t>URWALD Céline</t>
  </si>
  <si>
    <t>12' 37,54''</t>
  </si>
  <si>
    <t>KODYMOVA Johanna</t>
  </si>
  <si>
    <t>13' 04,62''</t>
  </si>
  <si>
    <t>LE27</t>
  </si>
  <si>
    <t>TURQUIN Noémie</t>
  </si>
  <si>
    <t>13' 16,63''</t>
  </si>
  <si>
    <t>SCHODER Dana</t>
  </si>
  <si>
    <t>13' 20,42''</t>
  </si>
  <si>
    <t>LE16</t>
  </si>
  <si>
    <t>LENTZ Xénia</t>
  </si>
  <si>
    <t>13' 25,76''</t>
  </si>
  <si>
    <t>THEVES DURAND Elisa</t>
  </si>
  <si>
    <t>13' 38,80''</t>
  </si>
  <si>
    <t>VASQUEZ Kayla</t>
  </si>
  <si>
    <t>13' 40,23''</t>
  </si>
  <si>
    <t>13' 41,84''</t>
  </si>
  <si>
    <t>SOUSA DUARTE Laura</t>
  </si>
  <si>
    <t>13' 47,98''</t>
  </si>
  <si>
    <t>RACZKIEWICZ Gabriella</t>
  </si>
  <si>
    <t>14' 00,90''</t>
  </si>
  <si>
    <t>VALETTE Line</t>
  </si>
  <si>
    <t>14' 02,39''</t>
  </si>
  <si>
    <t>SA05</t>
  </si>
  <si>
    <t>MEMOLA Eva</t>
  </si>
  <si>
    <t>14' 06,82''</t>
  </si>
  <si>
    <t>LE18</t>
  </si>
  <si>
    <t>MANGEN Lennie</t>
  </si>
  <si>
    <t>14' 28,82''</t>
  </si>
  <si>
    <t>BIEL Romane</t>
  </si>
  <si>
    <t>15' 18,26''</t>
  </si>
  <si>
    <t>HAYWARD BESNARD Chloé</t>
  </si>
  <si>
    <t>16' 40,67''</t>
  </si>
  <si>
    <t>SIMOES Eliza</t>
  </si>
  <si>
    <t>16' 42,44''</t>
  </si>
  <si>
    <t xml:space="preserve">CAMPOS BATISTA Jenyfer </t>
  </si>
  <si>
    <t>17' 22,78''</t>
  </si>
  <si>
    <t>HOFMANN Clara</t>
  </si>
  <si>
    <t>20' 29,29''</t>
  </si>
  <si>
    <t>KONLACK Roxanne</t>
  </si>
  <si>
    <t xml:space="preserve">LOPES DA SILVA Ilda </t>
  </si>
  <si>
    <t xml:space="preserve">RINKENBACH Enola </t>
  </si>
  <si>
    <t>FARES Christine</t>
  </si>
  <si>
    <t>EE06</t>
  </si>
  <si>
    <t>PIETERSMA Sophie</t>
  </si>
  <si>
    <t>EE10</t>
  </si>
  <si>
    <t>GELEN Margaux</t>
  </si>
  <si>
    <t>LOGTENBERG Marielle</t>
  </si>
  <si>
    <t>WURTH Jenny</t>
  </si>
  <si>
    <t>KREISEL Lara</t>
  </si>
  <si>
    <t>MUTSCH Chloé</t>
  </si>
  <si>
    <t>RESCH Maria-Luise</t>
  </si>
  <si>
    <t>THEIS Jacy</t>
  </si>
  <si>
    <t>EE35</t>
  </si>
  <si>
    <t>CAYOLLA Vera</t>
  </si>
  <si>
    <t>DIEDERICH Elisa</t>
  </si>
  <si>
    <t>WEST Helena</t>
  </si>
  <si>
    <t>EE31</t>
  </si>
  <si>
    <t>MOSSONG Mara</t>
  </si>
  <si>
    <t>ENTRINGER Eve</t>
  </si>
  <si>
    <t>BERTHET Elise</t>
  </si>
  <si>
    <t>LE22</t>
  </si>
  <si>
    <t>LE15</t>
  </si>
  <si>
    <t>NGUYEN Judicaëlle</t>
  </si>
  <si>
    <t>ET04</t>
  </si>
  <si>
    <t>OTTELÉ Liz</t>
  </si>
  <si>
    <t>ORBAN Lisa</t>
  </si>
  <si>
    <t>AP17</t>
  </si>
  <si>
    <t>NETO GONCALVES Carolina</t>
  </si>
  <si>
    <t>LE25</t>
  </si>
  <si>
    <t>EE07</t>
  </si>
  <si>
    <t>STECKENS Louise</t>
  </si>
  <si>
    <t>EE30</t>
  </si>
  <si>
    <t>DE VASCONELOS Azriela</t>
  </si>
  <si>
    <t>BREMER Victoria Michaela</t>
  </si>
  <si>
    <t>HÉDOUIN Laure</t>
  </si>
  <si>
    <t>SA16</t>
  </si>
  <si>
    <t>MEHLINGER Noémie</t>
  </si>
  <si>
    <t>ENGLJÄHRIGER Jil</t>
  </si>
  <si>
    <t>EE33</t>
  </si>
  <si>
    <t>VON KAMEKE Tziana</t>
  </si>
  <si>
    <t>EE08</t>
  </si>
  <si>
    <t>VERPECINSKAITE Liepa</t>
  </si>
  <si>
    <t>ET06</t>
  </si>
  <si>
    <t>SCHOLTUS Loredana</t>
  </si>
  <si>
    <t>SA18</t>
  </si>
  <si>
    <t>FIGUEIREDO MENDES Margarida</t>
  </si>
  <si>
    <t>RA27</t>
  </si>
  <si>
    <t>GAUL Kaya</t>
  </si>
  <si>
    <t>GRIMÉE Charline</t>
  </si>
  <si>
    <t>RODRIGUEZ Noa</t>
  </si>
  <si>
    <t>MA11</t>
  </si>
  <si>
    <t>MARSH Sophie</t>
  </si>
  <si>
    <t>PS25</t>
  </si>
  <si>
    <t>HENGEN Sarah</t>
  </si>
  <si>
    <t>BARTHOLMÉ Shelly</t>
  </si>
  <si>
    <t>MA08</t>
  </si>
  <si>
    <t>QUINTUS Maya</t>
  </si>
  <si>
    <t>NUÑEZ FALERO Carmen</t>
  </si>
  <si>
    <t>12' 28,64''</t>
  </si>
  <si>
    <t>13' 57,36''</t>
  </si>
  <si>
    <t>15' 27,10''</t>
  </si>
  <si>
    <t>15' 32,26''</t>
  </si>
  <si>
    <t>15' 59,09''</t>
  </si>
  <si>
    <t>16' 17,61''</t>
  </si>
  <si>
    <t>16' 38,78''</t>
  </si>
  <si>
    <t>16' 41,60''</t>
  </si>
  <si>
    <t>16' 47,79''</t>
  </si>
  <si>
    <t>16' 54,61''</t>
  </si>
  <si>
    <t>16' 59,37''</t>
  </si>
  <si>
    <t>17' 09,10''</t>
  </si>
  <si>
    <t>17' 18,08''</t>
  </si>
  <si>
    <t>17' 20,57''</t>
  </si>
  <si>
    <t>17' 37,46''</t>
  </si>
  <si>
    <t>17' 53,05''</t>
  </si>
  <si>
    <t>18' 02,77''</t>
  </si>
  <si>
    <t>18' 04,58''</t>
  </si>
  <si>
    <t>18' 09,14''</t>
  </si>
  <si>
    <t>18' 49,68''</t>
  </si>
  <si>
    <t>18' 56,87''</t>
  </si>
  <si>
    <t>19' 07,55''</t>
  </si>
  <si>
    <t>19' 11,07''</t>
  </si>
  <si>
    <t>19' 12,36''</t>
  </si>
  <si>
    <t>20' 03,70''</t>
  </si>
  <si>
    <t>20' 28,51''</t>
  </si>
  <si>
    <t>20' 370''</t>
  </si>
  <si>
    <t>20' 50,51''</t>
  </si>
  <si>
    <t>20' 59,64''</t>
  </si>
  <si>
    <t>21' 02,22''</t>
  </si>
  <si>
    <t>21' 04,51''</t>
  </si>
  <si>
    <t>21' 19,63''</t>
  </si>
  <si>
    <t>22' 10,54''</t>
  </si>
  <si>
    <t>22' 17,68''</t>
  </si>
  <si>
    <t>22' 19,67''</t>
  </si>
  <si>
    <t>22' 27,48''</t>
  </si>
  <si>
    <t>23' 45,87''</t>
  </si>
  <si>
    <t>23' 57,28''</t>
  </si>
  <si>
    <t>23' 59,69''</t>
  </si>
  <si>
    <t>24' 04,15''</t>
  </si>
  <si>
    <t>24' 18,28''</t>
  </si>
  <si>
    <t>8' 53,72''</t>
  </si>
  <si>
    <t>LIEBERMANN Raphael</t>
  </si>
  <si>
    <t>9' 03,37''</t>
  </si>
  <si>
    <t>LAMBERT Liam</t>
  </si>
  <si>
    <t>9' 05,24''</t>
  </si>
  <si>
    <t>SL18</t>
  </si>
  <si>
    <t>OUTLET Maximilien</t>
  </si>
  <si>
    <t>9' 14,03''</t>
  </si>
  <si>
    <t>CEZARD Martin</t>
  </si>
  <si>
    <t>9' 18,70''</t>
  </si>
  <si>
    <t>GILSON Louis</t>
  </si>
  <si>
    <t>9' 21,93''</t>
  </si>
  <si>
    <t>METZLER Charles</t>
  </si>
  <si>
    <t>9' 38,62''</t>
  </si>
  <si>
    <t>LE17</t>
  </si>
  <si>
    <t>LOPEZ Diego</t>
  </si>
  <si>
    <t>9' 48,19''</t>
  </si>
  <si>
    <t>GL10</t>
  </si>
  <si>
    <t>MAGGI Valentin</t>
  </si>
  <si>
    <t>10' 08,64''</t>
  </si>
  <si>
    <t>MARTINS RODRIGUES Ricardo</t>
  </si>
  <si>
    <t>10' 11,12''</t>
  </si>
  <si>
    <t>GE18</t>
  </si>
  <si>
    <t>PIANON Finn</t>
  </si>
  <si>
    <t>10' 13,04''</t>
  </si>
  <si>
    <t>KRIES Leo</t>
  </si>
  <si>
    <t>10' 16,35''</t>
  </si>
  <si>
    <t>FERREIRA AFONSO Gabriel</t>
  </si>
  <si>
    <t>10' 18,57''</t>
  </si>
  <si>
    <t>STOFFEL Cedric</t>
  </si>
  <si>
    <t>10' 20,69''</t>
  </si>
  <si>
    <t>SP06</t>
  </si>
  <si>
    <t>DURQUETY Timo</t>
  </si>
  <si>
    <t>10' 22,31''</t>
  </si>
  <si>
    <t>LIZARDO Dani</t>
  </si>
  <si>
    <t>10' 24,45''</t>
  </si>
  <si>
    <t>SP08</t>
  </si>
  <si>
    <t>LABARSOUQUE Victor</t>
  </si>
  <si>
    <t>10' 27,87''</t>
  </si>
  <si>
    <t>GE10</t>
  </si>
  <si>
    <t>RIBEIRO SANTOS Rafael</t>
  </si>
  <si>
    <t>10' 30,12''</t>
  </si>
  <si>
    <t>GOOSSENS Oscar</t>
  </si>
  <si>
    <t>10' 32,38''</t>
  </si>
  <si>
    <t>N'HARI Hany</t>
  </si>
  <si>
    <t>10' 33,94''</t>
  </si>
  <si>
    <t>SL19</t>
  </si>
  <si>
    <t>MORBÉ Loris</t>
  </si>
  <si>
    <t>10' 35,70''</t>
  </si>
  <si>
    <t>MAX Louis</t>
  </si>
  <si>
    <t>10' 37,56''</t>
  </si>
  <si>
    <t>FERBER Nick</t>
  </si>
  <si>
    <t>10' 41,28''</t>
  </si>
  <si>
    <t>KANIVÉ WATRY Pol</t>
  </si>
  <si>
    <t>10' 43,10''</t>
  </si>
  <si>
    <t>SP02</t>
  </si>
  <si>
    <t>RICHTER Mathieu</t>
  </si>
  <si>
    <t>10' 43,42''</t>
  </si>
  <si>
    <t>PISARSKIS Paul</t>
  </si>
  <si>
    <t>10' 45,77''</t>
  </si>
  <si>
    <t>HODGSON William</t>
  </si>
  <si>
    <t>10' 51,07''</t>
  </si>
  <si>
    <t>SL16</t>
  </si>
  <si>
    <t>GOUVEIA Loïc</t>
  </si>
  <si>
    <t>10' 57,78''</t>
  </si>
  <si>
    <t>GE09</t>
  </si>
  <si>
    <t>WILHELM Noah</t>
  </si>
  <si>
    <t>11' 01,94''</t>
  </si>
  <si>
    <t>DUFÉTEL Cyril</t>
  </si>
  <si>
    <t>11' 04,64''</t>
  </si>
  <si>
    <t>RIBEIRO GRANADAS DOMINGOS Gabriel</t>
  </si>
  <si>
    <t>11' 06,59''</t>
  </si>
  <si>
    <t>KLOPP Arno</t>
  </si>
  <si>
    <t>11' 09,07''</t>
  </si>
  <si>
    <t>TC02</t>
  </si>
  <si>
    <t>NEJMI Hilal Naïm</t>
  </si>
  <si>
    <t>11' 10,82''</t>
  </si>
  <si>
    <t>GONÇALVES BORGES Yanni</t>
  </si>
  <si>
    <t>11' 12,55''</t>
  </si>
  <si>
    <t>RA09</t>
  </si>
  <si>
    <t>DE CAMPOS GONÇALVES David</t>
  </si>
  <si>
    <t>11' 24,14''</t>
  </si>
  <si>
    <t>CAMACHO MONTEIRO José Pedro</t>
  </si>
  <si>
    <t>11' 45,40''</t>
  </si>
  <si>
    <t>GILLES ZAPPA Alexandre</t>
  </si>
  <si>
    <t>11' 51,51''</t>
  </si>
  <si>
    <t>KERGER Théid</t>
  </si>
  <si>
    <t>11' 54,88''</t>
  </si>
  <si>
    <t>SOLAJ Mario</t>
  </si>
  <si>
    <t>12' 05,76''</t>
  </si>
  <si>
    <t>ASORNE Mateo</t>
  </si>
  <si>
    <t>12' 07,65''</t>
  </si>
  <si>
    <t>SP03</t>
  </si>
  <si>
    <t>BEN Felten</t>
  </si>
  <si>
    <t>12' 16,51''</t>
  </si>
  <si>
    <t>TOCA Petru</t>
  </si>
  <si>
    <t>12' 18,14''</t>
  </si>
  <si>
    <t>TEYSSIER Niels</t>
  </si>
  <si>
    <t>12' 20,79''</t>
  </si>
  <si>
    <t>LALIOTIS  Konstantinos</t>
  </si>
  <si>
    <t>12' 35,54''</t>
  </si>
  <si>
    <t>WIESNicholas</t>
  </si>
  <si>
    <t>12' 38,85''</t>
  </si>
  <si>
    <t>COMAN Radu</t>
  </si>
  <si>
    <t>12' 40,46''</t>
  </si>
  <si>
    <t>HUYNH Yannick</t>
  </si>
  <si>
    <t>12' 46,48''</t>
  </si>
  <si>
    <t>SIMON Dylan</t>
  </si>
  <si>
    <t>12' 47,96''</t>
  </si>
  <si>
    <t>LUYINDULA Emmanuel</t>
  </si>
  <si>
    <t>13' 01,59''</t>
  </si>
  <si>
    <t>MOUSSALEM Hadrien</t>
  </si>
  <si>
    <t>13' 32,89''</t>
  </si>
  <si>
    <t>GE17</t>
  </si>
  <si>
    <t>CURFS Thomas</t>
  </si>
  <si>
    <t>13' 40,28''</t>
  </si>
  <si>
    <t>REICHERT Enzo</t>
  </si>
  <si>
    <t>14' 34,16''</t>
  </si>
  <si>
    <t>BV13</t>
  </si>
  <si>
    <t>SEMEDO BORGES Jaydee</t>
  </si>
  <si>
    <t>14' 36,51''</t>
  </si>
  <si>
    <t>BATISTA Nathan</t>
  </si>
  <si>
    <t>14' 39,73''</t>
  </si>
  <si>
    <t>GE11</t>
  </si>
  <si>
    <t>PEPIK Amar</t>
  </si>
  <si>
    <t>15' 02,52''</t>
  </si>
  <si>
    <t>GE12</t>
  </si>
  <si>
    <t>KALABIC Almir</t>
  </si>
  <si>
    <t>15' 11,35''</t>
  </si>
  <si>
    <t>ERNST Maximilian</t>
  </si>
  <si>
    <t>15' 13,73''</t>
  </si>
  <si>
    <t>BERISHAKevin</t>
  </si>
  <si>
    <t>15' 57,01''</t>
  </si>
  <si>
    <t>DA SILVA GONÇALVES Lucas</t>
  </si>
  <si>
    <t>KLEIN Kyllian Liam</t>
  </si>
  <si>
    <t>DOMMASCH Luca-Finn</t>
  </si>
  <si>
    <t>14' 38,46''</t>
  </si>
  <si>
    <t>GE14</t>
  </si>
  <si>
    <t>RAMOVIC Hamza</t>
  </si>
  <si>
    <t>8' 26,11''</t>
  </si>
  <si>
    <t>EE04</t>
  </si>
  <si>
    <t>TCHIPEVA Nicole</t>
  </si>
  <si>
    <t>8' 36,53''</t>
  </si>
  <si>
    <t>RS04</t>
  </si>
  <si>
    <t>SALOMON Toni</t>
  </si>
  <si>
    <t>8' 420''</t>
  </si>
  <si>
    <t>HOFFMANN Johanna</t>
  </si>
  <si>
    <t>8' 51,43''</t>
  </si>
  <si>
    <t>NEMENZ Lea</t>
  </si>
  <si>
    <t>8' 58,03''</t>
  </si>
  <si>
    <t>CLOCKAERTS Hannelore</t>
  </si>
  <si>
    <t>9' 10,42''</t>
  </si>
  <si>
    <t>MEURINE Léa</t>
  </si>
  <si>
    <t>9' 11,52''</t>
  </si>
  <si>
    <t>EE34</t>
  </si>
  <si>
    <t>WANT Hélène</t>
  </si>
  <si>
    <t>9' 17,09''</t>
  </si>
  <si>
    <t>CABOT Lucile</t>
  </si>
  <si>
    <t>9' 18,87''</t>
  </si>
  <si>
    <t>FABER Lilly</t>
  </si>
  <si>
    <t>9' 21,47''</t>
  </si>
  <si>
    <t>SP05</t>
  </si>
  <si>
    <t>SUNNEN Lena</t>
  </si>
  <si>
    <t>9' 240''</t>
  </si>
  <si>
    <t>GL01</t>
  </si>
  <si>
    <t>BIEL Erin</t>
  </si>
  <si>
    <t>9' 25,55''</t>
  </si>
  <si>
    <t>BOURMAULT Lou-Anne</t>
  </si>
  <si>
    <t>9' 27,26''</t>
  </si>
  <si>
    <t>SP04</t>
  </si>
  <si>
    <t>STEUER-BEST Charlotte</t>
  </si>
  <si>
    <t>9' 28,69''</t>
  </si>
  <si>
    <t>NAU Filippa</t>
  </si>
  <si>
    <t>9' 29,42''</t>
  </si>
  <si>
    <t>RA12</t>
  </si>
  <si>
    <t>BREUER Amy</t>
  </si>
  <si>
    <t>9' 29,59''</t>
  </si>
  <si>
    <t>RA25</t>
  </si>
  <si>
    <t>WALISCH Emma</t>
  </si>
  <si>
    <t>9' 29,76''</t>
  </si>
  <si>
    <t>EE03</t>
  </si>
  <si>
    <t>OVCHAROVA Agniia</t>
  </si>
  <si>
    <t>9' 32,42''</t>
  </si>
  <si>
    <t>SP01</t>
  </si>
  <si>
    <t>BUDDRUS Nathalie</t>
  </si>
  <si>
    <t>9' 36,73''</t>
  </si>
  <si>
    <t>LAGADEC Manon</t>
  </si>
  <si>
    <t>9' 42,75''</t>
  </si>
  <si>
    <t>DEJONGHE Mila</t>
  </si>
  <si>
    <t>9' 44,77''</t>
  </si>
  <si>
    <t>ADAM Cathrine</t>
  </si>
  <si>
    <t>9' 46,25''</t>
  </si>
  <si>
    <t>CUCUKOVIC Sara</t>
  </si>
  <si>
    <t>9' 47,87''</t>
  </si>
  <si>
    <t>EE01</t>
  </si>
  <si>
    <t>HEBERT Sidonie</t>
  </si>
  <si>
    <t>9' 49,62''</t>
  </si>
  <si>
    <t>VENTI Cristina</t>
  </si>
  <si>
    <t>9' 51,95''</t>
  </si>
  <si>
    <t>RA10</t>
  </si>
  <si>
    <t>JEANGOUT Noémie</t>
  </si>
  <si>
    <t>9' 54,51''</t>
  </si>
  <si>
    <t>EE02</t>
  </si>
  <si>
    <t>STOYKOVA Maria</t>
  </si>
  <si>
    <t>9' 58,72''</t>
  </si>
  <si>
    <t>RA29</t>
  </si>
  <si>
    <t>SMAL Lilly</t>
  </si>
  <si>
    <t>10' 00,75''</t>
  </si>
  <si>
    <t>BROCKHOFF Anne</t>
  </si>
  <si>
    <t>11' 01,95''</t>
  </si>
  <si>
    <t>SP07</t>
  </si>
  <si>
    <t>MAUER Zoe</t>
  </si>
  <si>
    <t>11' 07,41''</t>
  </si>
  <si>
    <t>RS03</t>
  </si>
  <si>
    <t>ARENDT Lisa</t>
  </si>
  <si>
    <t>11' 15,99''</t>
  </si>
  <si>
    <t>ANDRADE CARVALHO Mariana</t>
  </si>
  <si>
    <t>11' 18,91''</t>
  </si>
  <si>
    <t>FONFREIDE Salomé</t>
  </si>
  <si>
    <t>12' 27,67''</t>
  </si>
  <si>
    <t>SCHMITZ Kiélo</t>
  </si>
  <si>
    <t>12' 29,78''</t>
  </si>
  <si>
    <t>ETOGA Bénédicte</t>
  </si>
  <si>
    <t>13' 37,49''</t>
  </si>
  <si>
    <t>AMARAL MARTINS Véronik</t>
  </si>
  <si>
    <t>14' 01,87''</t>
  </si>
  <si>
    <t>GANTENBEIN Emily</t>
  </si>
  <si>
    <t>14' 14,93''</t>
  </si>
  <si>
    <t>GE20</t>
  </si>
  <si>
    <t>OLLIVIER Elora</t>
  </si>
  <si>
    <t>14' 16,50''</t>
  </si>
  <si>
    <t>GE19</t>
  </si>
  <si>
    <t>BATTIN Yeliz</t>
  </si>
  <si>
    <t>14' 24,25''</t>
  </si>
  <si>
    <t>DURAKOVIC Ina</t>
  </si>
  <si>
    <t>15' 09,67''</t>
  </si>
  <si>
    <t>RA01</t>
  </si>
  <si>
    <t>WEITEN Zita</t>
  </si>
  <si>
    <t>15' 11,25''</t>
  </si>
  <si>
    <t>RA02</t>
  </si>
  <si>
    <t>PRADIER KLEES Lou</t>
  </si>
  <si>
    <t>15' 23,12''</t>
  </si>
  <si>
    <t>RS01</t>
  </si>
  <si>
    <t>REISCH Lynn</t>
  </si>
  <si>
    <t>15' 49,16''</t>
  </si>
  <si>
    <t>BRANDEBOURG Lola</t>
  </si>
  <si>
    <t>15' 50,58''</t>
  </si>
  <si>
    <t>JAO Azaria</t>
  </si>
  <si>
    <t>ALAMOUM Taeba</t>
  </si>
  <si>
    <t>AP26</t>
  </si>
  <si>
    <t>ALAMOUM Rama</t>
  </si>
  <si>
    <t>11' 22,71''</t>
  </si>
  <si>
    <t>12' 28,21''</t>
  </si>
  <si>
    <t>SL21</t>
  </si>
  <si>
    <t>KROMBACH Linda</t>
  </si>
  <si>
    <t>aff 2007</t>
  </si>
  <si>
    <t>13' 12,19''</t>
  </si>
  <si>
    <t>BERENS Catherine</t>
  </si>
  <si>
    <t>13' 20,37''</t>
  </si>
  <si>
    <t>SCHMIDT Lou</t>
  </si>
  <si>
    <t>ISF 2006</t>
  </si>
  <si>
    <t>13' 40,66''</t>
  </si>
  <si>
    <t>14' 21,72''</t>
  </si>
  <si>
    <t>PIECH  Sarah</t>
  </si>
  <si>
    <t>aff 2006</t>
  </si>
  <si>
    <t>14' 29,69''</t>
  </si>
  <si>
    <t>MR29</t>
  </si>
  <si>
    <t>KNAFF Elisabeth</t>
  </si>
  <si>
    <t>14' 32,78''</t>
  </si>
  <si>
    <t>MR49</t>
  </si>
  <si>
    <t>BARTHELS Layla</t>
  </si>
  <si>
    <t>14' 35,10''</t>
  </si>
  <si>
    <t>MR45</t>
  </si>
  <si>
    <t>GODINHO Daniela</t>
  </si>
  <si>
    <t>14' 45,21''</t>
  </si>
  <si>
    <t>14' 49,16''</t>
  </si>
  <si>
    <t>MOREAUX Anaé</t>
  </si>
  <si>
    <t>14' 57,23''</t>
  </si>
  <si>
    <t>VAN DEN BOSSCHE Lou</t>
  </si>
  <si>
    <t>15' 06,42''</t>
  </si>
  <si>
    <t>MR47</t>
  </si>
  <si>
    <t>15' 54,53''</t>
  </si>
  <si>
    <t>KEMP Lola</t>
  </si>
  <si>
    <t>16' 13,10''</t>
  </si>
  <si>
    <t>LE31</t>
  </si>
  <si>
    <t>ROCHET Louna</t>
  </si>
  <si>
    <t>17' 020''</t>
  </si>
  <si>
    <t>BOEVER Laurie</t>
  </si>
  <si>
    <t>17' 22,62''</t>
  </si>
  <si>
    <t>LEBEDEVA Varvara</t>
  </si>
  <si>
    <t>15' 46,87''</t>
  </si>
  <si>
    <t>ET08</t>
  </si>
  <si>
    <t>HEUTS Sam</t>
  </si>
  <si>
    <t>16' 00,36''</t>
  </si>
  <si>
    <t>GIRERENS Maurice</t>
  </si>
  <si>
    <t>16' 07,83''</t>
  </si>
  <si>
    <t>STOFFEL Pol</t>
  </si>
  <si>
    <t>16' 20,95''</t>
  </si>
  <si>
    <t>SL22</t>
  </si>
  <si>
    <t>HEYART  Tom</t>
  </si>
  <si>
    <t>16' 37,49''</t>
  </si>
  <si>
    <t>JOUANNEAU Nahom</t>
  </si>
  <si>
    <t>16' 51,97''</t>
  </si>
  <si>
    <t>SCHLAMMES Ben</t>
  </si>
  <si>
    <t>17' 05,21''</t>
  </si>
  <si>
    <t>REILAND Fabrice</t>
  </si>
  <si>
    <t>18' 04,89''</t>
  </si>
  <si>
    <t>AM02</t>
  </si>
  <si>
    <t xml:space="preserve"> aff 2003</t>
  </si>
  <si>
    <t>20' 00,92''</t>
  </si>
  <si>
    <t>GL32</t>
  </si>
  <si>
    <t>MEYERS Tim</t>
  </si>
  <si>
    <t>21' 32,27''</t>
  </si>
  <si>
    <t>FOHR Sebastien</t>
  </si>
  <si>
    <t>22' 06,45''</t>
  </si>
  <si>
    <t>FOHR Christian</t>
  </si>
  <si>
    <t>24' 20,90''</t>
  </si>
  <si>
    <t>MEYERS Milo</t>
  </si>
  <si>
    <t>Qualification ISF</t>
  </si>
  <si>
    <t xml:space="preserve">SL </t>
  </si>
  <si>
    <t>13Pts.</t>
  </si>
  <si>
    <t>23Pts.</t>
  </si>
  <si>
    <t>Pts</t>
  </si>
  <si>
    <t xml:space="preserve"> 336 élèves (124 filles / 183 garçons / 29 affiliés) à l'arrivée!!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</si>
</sst>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indexed="8"/>
      <name val="Calibri"/>
      <family val="2"/>
    </font>
    <font>
      <sz val="12"/>
      <name val="Geneva"/>
    </font>
    <font>
      <sz val="16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0"/>
      <name val="Geneva"/>
    </font>
    <font>
      <b/>
      <sz val="10"/>
      <color theme="0"/>
      <name val="Geneva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scheme val="minor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1" applyNumberFormat="0" applyAlignment="0" applyProtection="0"/>
    <xf numFmtId="0" fontId="7" fillId="20" borderId="2" applyNumberFormat="0" applyAlignment="0" applyProtection="0"/>
    <xf numFmtId="0" fontId="14" fillId="7" borderId="2" applyNumberFormat="0" applyAlignment="0" applyProtection="0"/>
    <xf numFmtId="0" fontId="1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1" fillId="0" borderId="0"/>
    <xf numFmtId="0" fontId="22" fillId="0" borderId="0"/>
    <xf numFmtId="0" fontId="4" fillId="23" borderId="9" applyNumberFormat="0" applyFont="0" applyAlignment="0" applyProtection="0"/>
    <xf numFmtId="0" fontId="6" fillId="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8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13" applyNumberFormat="0" applyFill="0" applyAlignment="0" applyProtection="0"/>
    <xf numFmtId="0" fontId="32" fillId="26" borderId="14" applyNumberFormat="0" applyAlignment="0" applyProtection="0"/>
    <xf numFmtId="0" fontId="4" fillId="27" borderId="15" applyNumberFormat="0" applyFont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92">
    <xf numFmtId="0" fontId="0" fillId="0" borderId="0" xfId="0"/>
    <xf numFmtId="0" fontId="0" fillId="0" borderId="0" xfId="0" applyBorder="1"/>
    <xf numFmtId="1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Protection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1" fontId="35" fillId="0" borderId="0" xfId="0" applyNumberFormat="1" applyFont="1" applyBorder="1"/>
    <xf numFmtId="0" fontId="35" fillId="0" borderId="0" xfId="0" applyFont="1" applyBorder="1" applyAlignment="1">
      <alignment horizontal="right"/>
    </xf>
    <xf numFmtId="0" fontId="35" fillId="0" borderId="0" xfId="0" applyFont="1" applyBorder="1"/>
    <xf numFmtId="0" fontId="35" fillId="0" borderId="0" xfId="0" applyFont="1"/>
    <xf numFmtId="0" fontId="35" fillId="0" borderId="0" xfId="0" applyFont="1" applyBorder="1" applyAlignment="1">
      <alignment horizontal="left"/>
    </xf>
    <xf numFmtId="0" fontId="33" fillId="0" borderId="0" xfId="0" applyFont="1" applyBorder="1" applyProtection="1"/>
    <xf numFmtId="0" fontId="35" fillId="0" borderId="0" xfId="0" applyFont="1" applyFill="1" applyBorder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/>
    </xf>
    <xf numFmtId="0" fontId="36" fillId="0" borderId="0" xfId="36" applyFont="1" applyAlignment="1"/>
    <xf numFmtId="0" fontId="37" fillId="0" borderId="0" xfId="36" applyFont="1"/>
    <xf numFmtId="0" fontId="38" fillId="0" borderId="0" xfId="36" applyFont="1"/>
    <xf numFmtId="1" fontId="35" fillId="0" borderId="0" xfId="0" quotePrefix="1" applyNumberFormat="1" applyFont="1" applyBorder="1" applyAlignment="1">
      <alignment horizontal="right"/>
    </xf>
    <xf numFmtId="0" fontId="39" fillId="0" borderId="0" xfId="0" applyFont="1" applyBorder="1"/>
    <xf numFmtId="1" fontId="40" fillId="0" borderId="0" xfId="0" applyNumberFormat="1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/>
    <xf numFmtId="0" fontId="35" fillId="0" borderId="0" xfId="0" applyFont="1" applyBorder="1" applyProtection="1"/>
    <xf numFmtId="0" fontId="35" fillId="0" borderId="0" xfId="0" applyFont="1" applyFill="1" applyBorder="1" applyProtection="1"/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1" fontId="41" fillId="0" borderId="0" xfId="0" applyNumberFormat="1" applyFont="1" applyBorder="1"/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/>
    <xf numFmtId="0" fontId="41" fillId="0" borderId="0" xfId="0" applyFont="1"/>
    <xf numFmtId="0" fontId="41" fillId="0" borderId="0" xfId="0" applyFont="1" applyBorder="1" applyAlignment="1">
      <alignment horizontal="left"/>
    </xf>
    <xf numFmtId="1" fontId="32" fillId="0" borderId="0" xfId="0" applyNumberFormat="1" applyFont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/>
    <xf numFmtId="1" fontId="42" fillId="0" borderId="0" xfId="0" applyNumberFormat="1" applyFont="1" applyBorder="1"/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/>
    <xf numFmtId="0" fontId="41" fillId="0" borderId="0" xfId="0" applyFont="1" applyBorder="1"/>
    <xf numFmtId="0" fontId="38" fillId="34" borderId="0" xfId="36" applyFont="1" applyFill="1" applyBorder="1"/>
    <xf numFmtId="0" fontId="37" fillId="34" borderId="0" xfId="36" applyFont="1" applyFill="1"/>
    <xf numFmtId="0" fontId="38" fillId="34" borderId="0" xfId="36" applyFont="1" applyFill="1"/>
    <xf numFmtId="0" fontId="37" fillId="34" borderId="0" xfId="36" applyFont="1" applyFill="1" applyBorder="1"/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Protection="1"/>
    <xf numFmtId="0" fontId="39" fillId="0" borderId="0" xfId="0" applyFont="1" applyBorder="1" applyAlignment="1" applyProtection="1">
      <alignment horizontal="right"/>
    </xf>
    <xf numFmtId="0" fontId="39" fillId="0" borderId="0" xfId="0" applyFont="1" applyBorder="1" applyAlignment="1" applyProtection="1">
      <alignment horizontal="left"/>
    </xf>
    <xf numFmtId="1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 applyProtection="1">
      <alignment horizontal="right"/>
    </xf>
    <xf numFmtId="0" fontId="35" fillId="0" borderId="0" xfId="0" applyFont="1" applyBorder="1" applyAlignment="1" applyProtection="1">
      <alignment horizontal="left"/>
    </xf>
    <xf numFmtId="0" fontId="19" fillId="0" borderId="0" xfId="0" applyFont="1"/>
    <xf numFmtId="0" fontId="43" fillId="0" borderId="0" xfId="38" applyFont="1"/>
    <xf numFmtId="0" fontId="0" fillId="35" borderId="0" xfId="0" applyFill="1"/>
    <xf numFmtId="0" fontId="0" fillId="35" borderId="0" xfId="0" applyFill="1" applyBorder="1" applyProtection="1"/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/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1" fontId="45" fillId="36" borderId="0" xfId="0" applyNumberFormat="1" applyFont="1" applyFill="1" applyBorder="1" applyAlignment="1">
      <alignment horizontal="left"/>
    </xf>
    <xf numFmtId="0" fontId="35" fillId="36" borderId="0" xfId="0" applyFont="1" applyFill="1" applyBorder="1" applyAlignment="1">
      <alignment horizontal="right"/>
    </xf>
    <xf numFmtId="0" fontId="35" fillId="36" borderId="0" xfId="0" applyFont="1" applyFill="1" applyBorder="1" applyAlignment="1">
      <alignment horizontal="left"/>
    </xf>
    <xf numFmtId="0" fontId="35" fillId="36" borderId="0" xfId="0" applyFont="1" applyFill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5" fillId="37" borderId="0" xfId="0" applyNumberFormat="1" applyFont="1" applyFill="1" applyBorder="1"/>
    <xf numFmtId="0" fontId="35" fillId="37" borderId="0" xfId="0" applyFont="1" applyFill="1" applyBorder="1" applyAlignment="1">
      <alignment horizontal="right"/>
    </xf>
    <xf numFmtId="0" fontId="35" fillId="37" borderId="0" xfId="0" applyFont="1" applyFill="1" applyBorder="1" applyAlignment="1">
      <alignment horizontal="left"/>
    </xf>
    <xf numFmtId="0" fontId="35" fillId="37" borderId="0" xfId="0" applyFont="1" applyFill="1"/>
    <xf numFmtId="0" fontId="35" fillId="37" borderId="0" xfId="0" applyFont="1" applyFill="1" applyAlignment="1">
      <alignment horizontal="center"/>
    </xf>
    <xf numFmtId="0" fontId="44" fillId="37" borderId="0" xfId="0" applyFont="1" applyFill="1" applyBorder="1" applyAlignment="1">
      <alignment horizontal="right"/>
    </xf>
    <xf numFmtId="0" fontId="44" fillId="37" borderId="0" xfId="0" applyFont="1" applyFill="1" applyBorder="1" applyAlignment="1">
      <alignment horizontal="left"/>
    </xf>
    <xf numFmtId="0" fontId="44" fillId="37" borderId="0" xfId="0" applyFont="1" applyFill="1"/>
  </cellXfs>
  <cellStyles count="66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ccent1" xfId="60" hidden="1" xr:uid="{00000000-0005-0000-0000-000012000000}"/>
    <cellStyle name="Accent2" xfId="61" hidden="1" xr:uid="{00000000-0005-0000-0000-000013000000}"/>
    <cellStyle name="Accent3" xfId="62" hidden="1" xr:uid="{00000000-0005-0000-0000-000014000000}"/>
    <cellStyle name="Accent4" xfId="63" hidden="1" xr:uid="{00000000-0005-0000-0000-000015000000}"/>
    <cellStyle name="Accent5" xfId="64" hidden="1" xr:uid="{00000000-0005-0000-0000-000016000000}"/>
    <cellStyle name="Accent6" xfId="65" hidden="1" xr:uid="{00000000-0005-0000-0000-000017000000}"/>
    <cellStyle name="Akzent1 2" xfId="19" xr:uid="{00000000-0005-0000-0000-000018000000}"/>
    <cellStyle name="Akzent2 2" xfId="20" xr:uid="{00000000-0005-0000-0000-000019000000}"/>
    <cellStyle name="Akzent3 2" xfId="21" xr:uid="{00000000-0005-0000-0000-00001A000000}"/>
    <cellStyle name="Akzent4 2" xfId="22" xr:uid="{00000000-0005-0000-0000-00001B000000}"/>
    <cellStyle name="Akzent5 2" xfId="23" xr:uid="{00000000-0005-0000-0000-00001C000000}"/>
    <cellStyle name="Akzent6 2" xfId="24" xr:uid="{00000000-0005-0000-0000-00001D000000}"/>
    <cellStyle name="Ausgabe 2" xfId="25" xr:uid="{00000000-0005-0000-0000-00001E000000}"/>
    <cellStyle name="Bad" xfId="56" hidden="1" xr:uid="{00000000-0005-0000-0000-00001F000000}"/>
    <cellStyle name="Berechnung 2" xfId="26" xr:uid="{00000000-0005-0000-0000-000020000000}"/>
    <cellStyle name="Check Cell" xfId="58" hidden="1" xr:uid="{00000000-0005-0000-0000-000021000000}"/>
    <cellStyle name="Eingabe 2" xfId="27" xr:uid="{00000000-0005-0000-0000-000022000000}"/>
    <cellStyle name="Ergebnis 2" xfId="28" xr:uid="{00000000-0005-0000-0000-000023000000}"/>
    <cellStyle name="Erklärender Text 2" xfId="29" xr:uid="{00000000-0005-0000-0000-000024000000}"/>
    <cellStyle name="Good" xfId="55" hidden="1" xr:uid="{00000000-0005-0000-0000-000025000000}"/>
    <cellStyle name="Gut 2" xfId="30" xr:uid="{00000000-0005-0000-0000-000026000000}"/>
    <cellStyle name="Heading 1" xfId="51" hidden="1" xr:uid="{00000000-0005-0000-0000-000027000000}"/>
    <cellStyle name="Heading 2" xfId="52" hidden="1" xr:uid="{00000000-0005-0000-0000-000028000000}"/>
    <cellStyle name="Heading 3" xfId="53" hidden="1" xr:uid="{00000000-0005-0000-0000-000029000000}"/>
    <cellStyle name="Heading 4" xfId="54" hidden="1" xr:uid="{00000000-0005-0000-0000-00002A000000}"/>
    <cellStyle name="Linked Cell" xfId="57" hidden="1" xr:uid="{00000000-0005-0000-0000-00002B000000}"/>
    <cellStyle name="Neutral 2" xfId="31" xr:uid="{00000000-0005-0000-0000-00002C000000}"/>
    <cellStyle name="Normal" xfId="0" builtinId="0"/>
    <cellStyle name="Normal 2" xfId="32" xr:uid="{00000000-0005-0000-0000-00002D000000}"/>
    <cellStyle name="Normal 2 2" xfId="33" xr:uid="{00000000-0005-0000-0000-00002E000000}"/>
    <cellStyle name="Note" xfId="59" hidden="1" xr:uid="{00000000-0005-0000-0000-00002F000000}"/>
    <cellStyle name="Notiz 2" xfId="34" xr:uid="{00000000-0005-0000-0000-000030000000}"/>
    <cellStyle name="Schlecht 2" xfId="35" xr:uid="{00000000-0005-0000-0000-000031000000}"/>
    <cellStyle name="Standard 2" xfId="36" xr:uid="{00000000-0005-0000-0000-000033000000}"/>
    <cellStyle name="Standard 2 2" xfId="37" xr:uid="{00000000-0005-0000-0000-000034000000}"/>
    <cellStyle name="Standard 3" xfId="38" xr:uid="{00000000-0005-0000-0000-000035000000}"/>
    <cellStyle name="Standard 4" xfId="39" xr:uid="{00000000-0005-0000-0000-000036000000}"/>
    <cellStyle name="Standard 4 2" xfId="40" xr:uid="{00000000-0005-0000-0000-000037000000}"/>
    <cellStyle name="Standard 5" xfId="41" xr:uid="{00000000-0005-0000-0000-000038000000}"/>
    <cellStyle name="Title" xfId="50" hidden="1" xr:uid="{00000000-0005-0000-0000-000039000000}"/>
    <cellStyle name="Überschrift 1 2" xfId="42" xr:uid="{00000000-0005-0000-0000-00003A000000}"/>
    <cellStyle name="Überschrift 2 2" xfId="43" xr:uid="{00000000-0005-0000-0000-00003B000000}"/>
    <cellStyle name="Überschrift 3 2" xfId="44" xr:uid="{00000000-0005-0000-0000-00003C000000}"/>
    <cellStyle name="Überschrift 4 2" xfId="45" xr:uid="{00000000-0005-0000-0000-00003D000000}"/>
    <cellStyle name="Überschrift 5" xfId="46" xr:uid="{00000000-0005-0000-0000-00003E000000}"/>
    <cellStyle name="Verknüpfte Zelle 2" xfId="47" xr:uid="{00000000-0005-0000-0000-00003F000000}"/>
    <cellStyle name="Warnender Text 2" xfId="48" xr:uid="{00000000-0005-0000-0000-000040000000}"/>
    <cellStyle name="Zelle überprüfen 2" xfId="49" xr:uid="{00000000-0005-0000-0000-000041000000}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enev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</xdr:colOff>
      <xdr:row>0</xdr:row>
      <xdr:rowOff>649605</xdr:rowOff>
    </xdr:from>
    <xdr:to>
      <xdr:col>4</xdr:col>
      <xdr:colOff>739140</xdr:colOff>
      <xdr:row>1</xdr:row>
      <xdr:rowOff>7620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80" y="649605"/>
          <a:ext cx="4831080" cy="10420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252000" rtlCol="0" anchor="t"/>
        <a:lstStyle/>
        <a:p>
          <a:pPr algn="ctr" rtl="0">
            <a:lnSpc>
              <a:spcPts val="1400"/>
            </a:lnSpc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Résultats Championnat  L A S E L</a:t>
          </a:r>
        </a:p>
        <a:p>
          <a:pPr algn="ctr" rtl="0">
            <a:lnSpc>
              <a:spcPts val="2100"/>
            </a:lnSpc>
            <a:defRPr sz="1000"/>
          </a:pPr>
          <a:r>
            <a:rPr lang="de-LU" sz="1800" b="0" i="0" u="none" strike="noStrike" baseline="0">
              <a:solidFill>
                <a:srgbClr val="800080"/>
              </a:solidFill>
              <a:latin typeface="Calibri"/>
              <a:cs typeface="Calibri"/>
            </a:rPr>
            <a:t>Axxess Cross pour non-affilié(e)s</a:t>
          </a:r>
        </a:p>
        <a:p>
          <a:pPr algn="ctr" rtl="0">
            <a:lnSpc>
              <a:spcPts val="1400"/>
            </a:lnSpc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 octobre 2021</a:t>
          </a:r>
        </a:p>
        <a:p>
          <a:pPr algn="ctr" rtl="0">
            <a:lnSpc>
              <a:spcPts val="1400"/>
            </a:lnSpc>
            <a:defRPr sz="1000"/>
          </a:pPr>
          <a:endParaRPr lang="de-L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459229</xdr:colOff>
      <xdr:row>0</xdr:row>
      <xdr:rowOff>771525</xdr:rowOff>
    </xdr:to>
    <xdr:pic>
      <xdr:nvPicPr>
        <xdr:cNvPr id="5" name="Grafik 2" descr="C:\Users\claude\AppData\Local\Microsoft\Windows\INetCache\Content.Word\HEADER2017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6935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670561</xdr:rowOff>
    </xdr:from>
    <xdr:to>
      <xdr:col>6</xdr:col>
      <xdr:colOff>74294</xdr:colOff>
      <xdr:row>0</xdr:row>
      <xdr:rowOff>1695451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670561"/>
          <a:ext cx="5989319" cy="1024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252000" rtlCol="0" anchor="t"/>
        <a:lstStyle/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Résultats Championnat  L A S E L</a:t>
          </a:r>
        </a:p>
        <a:p>
          <a:pPr algn="ctr" rtl="0">
            <a:defRPr sz="1000"/>
          </a:pPr>
          <a:r>
            <a:rPr lang="de-LU" sz="1800" b="0" i="0" u="none" strike="noStrike" baseline="0">
              <a:solidFill>
                <a:srgbClr val="800080"/>
              </a:solidFill>
              <a:latin typeface="Calibri"/>
              <a:cs typeface="Calibri"/>
            </a:rPr>
            <a:t>Axxess Cross pour non-affilié(e)s</a:t>
          </a:r>
        </a:p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 octobre 2021</a:t>
          </a:r>
          <a:endParaRPr lang="de-L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466725</xdr:colOff>
      <xdr:row>0</xdr:row>
      <xdr:rowOff>857695</xdr:rowOff>
    </xdr:to>
    <xdr:pic>
      <xdr:nvPicPr>
        <xdr:cNvPr id="4" name="Grafik 2" descr="C:\Users\claude\AppData\Local\Microsoft\Windows\INetCache\Content.Word\HEADER2017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57875" cy="85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655320</xdr:rowOff>
    </xdr:from>
    <xdr:to>
      <xdr:col>6</xdr:col>
      <xdr:colOff>241935</xdr:colOff>
      <xdr:row>1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655320"/>
          <a:ext cx="5783580" cy="12782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252000" rtlCol="0" anchor="t"/>
        <a:lstStyle/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Résultats Championnat  L A S E L</a:t>
          </a:r>
        </a:p>
        <a:p>
          <a:pPr algn="ctr" rtl="0">
            <a:defRPr sz="1000"/>
          </a:pPr>
          <a:r>
            <a:rPr lang="de-LU" sz="1800" b="0" i="0" u="none" strike="noStrike" baseline="0">
              <a:solidFill>
                <a:srgbClr val="800080"/>
              </a:solidFill>
              <a:latin typeface="Calibri"/>
              <a:cs typeface="Calibri"/>
            </a:rPr>
            <a:t>Axxess Cross pour non-affilié(e)s</a:t>
          </a:r>
        </a:p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14 octobre 2021</a:t>
          </a:r>
          <a:endParaRPr lang="de-L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419100</xdr:colOff>
      <xdr:row>0</xdr:row>
      <xdr:rowOff>827013</xdr:rowOff>
    </xdr:to>
    <xdr:pic>
      <xdr:nvPicPr>
        <xdr:cNvPr id="4" name="Grafik 2" descr="C:\Users\claude\AppData\Local\Microsoft\Windows\INetCache\Content.Word\HEADER2017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8325" cy="82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0</xdr:row>
      <xdr:rowOff>746760</xdr:rowOff>
    </xdr:from>
    <xdr:to>
      <xdr:col>6</xdr:col>
      <xdr:colOff>230505</xdr:colOff>
      <xdr:row>1</xdr:row>
      <xdr:rowOff>5729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2860" y="746760"/>
          <a:ext cx="5446395" cy="1249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252000" rtlCol="0" anchor="t"/>
        <a:lstStyle/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Résultats Championnat  L A S E L</a:t>
          </a:r>
        </a:p>
        <a:p>
          <a:pPr algn="ctr" rtl="0">
            <a:defRPr sz="1000"/>
          </a:pPr>
          <a:r>
            <a:rPr lang="de-LU" sz="1800" b="0" i="0" u="none" strike="noStrike" baseline="0">
              <a:solidFill>
                <a:srgbClr val="800080"/>
              </a:solidFill>
              <a:latin typeface="Calibri"/>
              <a:cs typeface="Calibri"/>
            </a:rPr>
            <a:t>Axxess Cross pour non-affilié(e)s</a:t>
          </a:r>
        </a:p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14 octobre 2021</a:t>
          </a:r>
          <a:endParaRPr lang="de-L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314325</xdr:colOff>
      <xdr:row>0</xdr:row>
      <xdr:rowOff>813067</xdr:rowOff>
    </xdr:to>
    <xdr:pic>
      <xdr:nvPicPr>
        <xdr:cNvPr id="4" name="Grafik 2" descr="C:\Users\claude\AppData\Local\Microsoft\Windows\INetCache\Content.Word\HEADER2017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53075" cy="813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19051</xdr:colOff>
      <xdr:row>0</xdr:row>
      <xdr:rowOff>594360</xdr:rowOff>
    </xdr:from>
    <xdr:to>
      <xdr:col>6</xdr:col>
      <xdr:colOff>293370</xdr:colOff>
      <xdr:row>1</xdr:row>
      <xdr:rowOff>87644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1" y="594360"/>
          <a:ext cx="5524499" cy="1131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252000" rtlCol="0" anchor="t"/>
        <a:lstStyle/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Résultats Championnat  L A S E L</a:t>
          </a:r>
        </a:p>
        <a:p>
          <a:pPr algn="ctr" rtl="0">
            <a:defRPr sz="1000"/>
          </a:pPr>
          <a:r>
            <a:rPr lang="de-LU" sz="1800" b="0" i="0" u="none" strike="noStrike" baseline="0">
              <a:solidFill>
                <a:srgbClr val="800080"/>
              </a:solidFill>
              <a:latin typeface="Calibri"/>
              <a:cs typeface="Calibri"/>
            </a:rPr>
            <a:t>Axxess Cross pour non-affilié(e)s</a:t>
          </a:r>
        </a:p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14 octobre 2021</a:t>
          </a:r>
          <a:endParaRPr lang="de-L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323850</xdr:colOff>
      <xdr:row>0</xdr:row>
      <xdr:rowOff>793542</xdr:rowOff>
    </xdr:to>
    <xdr:pic>
      <xdr:nvPicPr>
        <xdr:cNvPr id="4" name="Grafik 2" descr="C:\Users\claude\AppData\Local\Microsoft\Windows\INetCache\Content.Word\HEADER2017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19725" cy="79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0</xdr:row>
      <xdr:rowOff>754380</xdr:rowOff>
    </xdr:from>
    <xdr:to>
      <xdr:col>6</xdr:col>
      <xdr:colOff>428625</xdr:colOff>
      <xdr:row>1</xdr:row>
      <xdr:rowOff>51449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620" y="754380"/>
          <a:ext cx="5594985" cy="1255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252000" rtlCol="0" anchor="t"/>
        <a:lstStyle/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Résultats Championnat  L A S E L</a:t>
          </a:r>
        </a:p>
        <a:p>
          <a:pPr algn="ctr" rtl="0">
            <a:defRPr sz="1000"/>
          </a:pPr>
          <a:r>
            <a:rPr lang="de-LU" sz="1800" b="0" i="0" u="none" strike="noStrike" baseline="0">
              <a:solidFill>
                <a:srgbClr val="800080"/>
              </a:solidFill>
              <a:latin typeface="Calibri"/>
              <a:cs typeface="Calibri"/>
            </a:rPr>
            <a:t>Axxess Cross pour non-affilié(e)s</a:t>
          </a:r>
        </a:p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 octobre 2021</a:t>
          </a:r>
          <a:endParaRPr lang="de-L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409575</xdr:colOff>
      <xdr:row>0</xdr:row>
      <xdr:rowOff>824224</xdr:rowOff>
    </xdr:to>
    <xdr:pic>
      <xdr:nvPicPr>
        <xdr:cNvPr id="4" name="Grafik 2" descr="C:\Users\claude\AppData\Local\Microsoft\Windows\INetCache\Content.Word\HEADER2017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824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7622</xdr:colOff>
      <xdr:row>0</xdr:row>
      <xdr:rowOff>701041</xdr:rowOff>
    </xdr:from>
    <xdr:to>
      <xdr:col>6</xdr:col>
      <xdr:colOff>371475</xdr:colOff>
      <xdr:row>0</xdr:row>
      <xdr:rowOff>1844041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22" y="701041"/>
          <a:ext cx="5269228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252000" rtlCol="0" anchor="t"/>
        <a:lstStyle/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Résultats Championnat  L A S E L</a:t>
          </a:r>
        </a:p>
        <a:p>
          <a:pPr algn="ctr" rtl="0">
            <a:defRPr sz="1000"/>
          </a:pPr>
          <a:r>
            <a:rPr lang="de-LU" sz="1800" b="0" i="0" u="none" strike="noStrike" baseline="0">
              <a:solidFill>
                <a:srgbClr val="800080"/>
              </a:solidFill>
              <a:latin typeface="Calibri"/>
              <a:cs typeface="Calibri"/>
            </a:rPr>
            <a:t>Axxess Cross pour non-affilié(e)s et ISF</a:t>
          </a:r>
        </a:p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14 octobre 2021</a:t>
          </a:r>
          <a:endParaRPr lang="de-L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438150</xdr:colOff>
      <xdr:row>0</xdr:row>
      <xdr:rowOff>790515</xdr:rowOff>
    </xdr:to>
    <xdr:pic>
      <xdr:nvPicPr>
        <xdr:cNvPr id="4" name="Grafik 2" descr="C:\Users\claude\AppData\Local\Microsoft\Windows\INetCache\Content.Word\HEADER2017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14950" cy="79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7621</xdr:colOff>
      <xdr:row>0</xdr:row>
      <xdr:rowOff>523875</xdr:rowOff>
    </xdr:from>
    <xdr:to>
      <xdr:col>7</xdr:col>
      <xdr:colOff>485775</xdr:colOff>
      <xdr:row>1</xdr:row>
      <xdr:rowOff>228601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21" y="523875"/>
          <a:ext cx="6002654" cy="1362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252000" rtlCol="0" anchor="t"/>
        <a:lstStyle/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Résultats Championnat  L A S E L</a:t>
          </a:r>
        </a:p>
        <a:p>
          <a:pPr algn="ctr" rtl="0">
            <a:defRPr sz="1000"/>
          </a:pPr>
          <a:r>
            <a:rPr lang="de-LU" sz="1800" b="0" i="0" u="none" strike="noStrike" baseline="0">
              <a:solidFill>
                <a:srgbClr val="800080"/>
              </a:solidFill>
              <a:latin typeface="+mn-lt"/>
              <a:cs typeface="Calibri"/>
            </a:rPr>
            <a:t>Axxess Cross pour affilié(e)s FLA / FLTri</a:t>
          </a:r>
        </a:p>
        <a:p>
          <a:pPr algn="ctr" rtl="0">
            <a:defRPr sz="1000"/>
          </a:pPr>
          <a:r>
            <a:rPr lang="de-LU" sz="1800" b="0" i="0" u="none" strike="noStrike" baseline="0">
              <a:solidFill>
                <a:srgbClr val="800080"/>
              </a:solidFill>
              <a:latin typeface="+mn-lt"/>
              <a:cs typeface="Calibri"/>
            </a:rPr>
            <a:t>et qualification ISF</a:t>
          </a:r>
        </a:p>
        <a:p>
          <a:pPr algn="ctr" rtl="0">
            <a:defRPr sz="1000"/>
          </a:pPr>
          <a:r>
            <a:rPr lang="de-L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14 octobre 2021</a:t>
          </a:r>
          <a:endParaRPr lang="de-LU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6</xdr:col>
      <xdr:colOff>438150</xdr:colOff>
      <xdr:row>0</xdr:row>
      <xdr:rowOff>850930</xdr:rowOff>
    </xdr:to>
    <xdr:pic>
      <xdr:nvPicPr>
        <xdr:cNvPr id="4" name="Grafik 2" descr="C:\Users\claude\AppData\Local\Microsoft\Windows\INetCache\Content.Word\HEADER2017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5486400" cy="803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4:G50" totalsRowShown="0" headerRowDxfId="72" dataDxfId="71">
  <autoFilter ref="A4:G50" xr:uid="{00000000-0009-0000-0100-000003000000}"/>
  <tableColumns count="7">
    <tableColumn id="1" xr3:uid="{00000000-0010-0000-0000-000001000000}" name="Place" dataDxfId="70"/>
    <tableColumn id="2" xr3:uid="{00000000-0010-0000-0000-000002000000}" name="Temps" dataDxfId="69"/>
    <tableColumn id="3" xr3:uid="{00000000-0010-0000-0000-000003000000}" name="No Doss." dataDxfId="68"/>
    <tableColumn id="4" xr3:uid="{00000000-0010-0000-0000-000004000000}" name="Nom et prénom" dataDxfId="67"/>
    <tableColumn id="5" xr3:uid="{00000000-0010-0000-0000-000005000000}" name="Lycée" dataDxfId="66"/>
    <tableColumn id="6" xr3:uid="{00000000-0010-0000-0000-000006000000}" name="Année" dataDxfId="65"/>
    <tableColumn id="7" xr3:uid="{00000000-0010-0000-0000-000007000000}" name="Sexe" dataDxfId="6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4" displayName="Tabelle4" ref="A4:G41" totalsRowShown="0" headerRowDxfId="63" dataDxfId="62">
  <autoFilter ref="A4:G41" xr:uid="{00000000-0009-0000-0100-000004000000}"/>
  <tableColumns count="7">
    <tableColumn id="1" xr3:uid="{00000000-0010-0000-0100-000001000000}" name="Place" dataDxfId="61"/>
    <tableColumn id="2" xr3:uid="{00000000-0010-0000-0100-000002000000}" name="Temps" dataDxfId="60"/>
    <tableColumn id="3" xr3:uid="{00000000-0010-0000-0100-000003000000}" name="No Doss." dataDxfId="59"/>
    <tableColumn id="4" xr3:uid="{00000000-0010-0000-0100-000004000000}" name="Nom et prénom" dataDxfId="58"/>
    <tableColumn id="5" xr3:uid="{00000000-0010-0000-0100-000005000000}" name="Lycée" dataDxfId="57"/>
    <tableColumn id="6" xr3:uid="{00000000-0010-0000-0100-000006000000}" name="Année" dataDxfId="56"/>
    <tableColumn id="7" xr3:uid="{00000000-0010-0000-0100-000007000000}" name="Sexe" dataDxfId="55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le5" displayName="Tabelle5" ref="A4:G45" totalsRowShown="0" headerRowDxfId="54" dataDxfId="53">
  <autoFilter ref="A4:G45" xr:uid="{00000000-0009-0000-0100-000005000000}"/>
  <tableColumns count="7">
    <tableColumn id="1" xr3:uid="{00000000-0010-0000-0200-000001000000}" name="Place" dataDxfId="52"/>
    <tableColumn id="2" xr3:uid="{00000000-0010-0000-0200-000002000000}" name="Temps" dataDxfId="51"/>
    <tableColumn id="3" xr3:uid="{00000000-0010-0000-0200-000003000000}" name="No Dossard" dataDxfId="50"/>
    <tableColumn id="4" xr3:uid="{00000000-0010-0000-0200-000004000000}" name="Nom et prénom" dataDxfId="49"/>
    <tableColumn id="5" xr3:uid="{00000000-0010-0000-0200-000005000000}" name="Lycée" dataDxfId="48"/>
    <tableColumn id="6" xr3:uid="{00000000-0010-0000-0200-000006000000}" name="Année" dataDxfId="47"/>
    <tableColumn id="7" xr3:uid="{00000000-0010-0000-0200-000007000000}" name="Sexe" dataDxfId="46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le2" displayName="Tabelle2" ref="A4:G65" totalsRowShown="0" headerRowDxfId="45" dataDxfId="44">
  <autoFilter ref="A4:G65" xr:uid="{00000000-0009-0000-0100-000002000000}"/>
  <tableColumns count="7">
    <tableColumn id="1" xr3:uid="{00000000-0010-0000-0300-000001000000}" name="Place" dataDxfId="43"/>
    <tableColumn id="2" xr3:uid="{00000000-0010-0000-0300-000002000000}" name="Temps" dataDxfId="42"/>
    <tableColumn id="3" xr3:uid="{00000000-0010-0000-0300-000003000000}" name="No Doss." dataDxfId="41"/>
    <tableColumn id="4" xr3:uid="{00000000-0010-0000-0300-000004000000}" name="Nom et prénom" dataDxfId="40"/>
    <tableColumn id="5" xr3:uid="{00000000-0010-0000-0300-000005000000}" name="Lycée" dataDxfId="39"/>
    <tableColumn id="6" xr3:uid="{00000000-0010-0000-0300-000006000000}" name="Année" dataDxfId="38"/>
    <tableColumn id="7" xr3:uid="{00000000-0010-0000-0300-000007000000}" name="Sexe" dataDxfId="37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e6" displayName="Tabelle6" ref="A4:G64" totalsRowShown="0" headerRowDxfId="36" dataDxfId="35">
  <autoFilter ref="A4:G64" xr:uid="{00000000-0009-0000-0100-000006000000}"/>
  <tableColumns count="7">
    <tableColumn id="1" xr3:uid="{00000000-0010-0000-0400-000001000000}" name="Place" dataDxfId="34"/>
    <tableColumn id="2" xr3:uid="{00000000-0010-0000-0400-000002000000}" name="Temps" dataDxfId="33"/>
    <tableColumn id="3" xr3:uid="{00000000-0010-0000-0400-000003000000}" name="No Dossard" dataDxfId="32"/>
    <tableColumn id="4" xr3:uid="{00000000-0010-0000-0400-000004000000}" name="Nom et prénom" dataDxfId="31"/>
    <tableColumn id="5" xr3:uid="{00000000-0010-0000-0400-000005000000}" name="Lycée" dataDxfId="30"/>
    <tableColumn id="6" xr3:uid="{00000000-0010-0000-0400-000006000000}" name="Année" dataDxfId="29"/>
    <tableColumn id="7" xr3:uid="{00000000-0010-0000-0400-000007000000}" name="Sexe" dataDxfId="28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elle1" displayName="Tabelle1" ref="A4:G66" totalsRowShown="0" headerRowDxfId="27" dataDxfId="26">
  <autoFilter ref="A4:G66" xr:uid="{00000000-0009-0000-0100-000001000000}"/>
  <tableColumns count="7">
    <tableColumn id="1" xr3:uid="{00000000-0010-0000-0500-000001000000}" name="Place" dataDxfId="25"/>
    <tableColumn id="2" xr3:uid="{00000000-0010-0000-0500-000002000000}" name="Temps" dataDxfId="24"/>
    <tableColumn id="3" xr3:uid="{00000000-0010-0000-0500-000003000000}" name="No Doss." dataDxfId="23"/>
    <tableColumn id="4" xr3:uid="{00000000-0010-0000-0500-000004000000}" name="Nom et prénom" dataDxfId="22"/>
    <tableColumn id="5" xr3:uid="{00000000-0010-0000-0500-000005000000}" name="Lycée" dataDxfId="21"/>
    <tableColumn id="6" xr3:uid="{00000000-0010-0000-0500-000006000000}" name="Année" dataDxfId="20"/>
    <tableColumn id="7" xr3:uid="{00000000-0010-0000-0500-000007000000}" name="Sexe" dataDxfId="19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le18" displayName="Tabelle18" ref="A4:H21" totalsRowShown="0" headerRowDxfId="18" dataDxfId="17">
  <autoFilter ref="A4:H21" xr:uid="{00000000-000C-0000-FFFF-FFFF06000000}"/>
  <tableColumns count="8">
    <tableColumn id="1" xr3:uid="{00000000-0010-0000-0600-000001000000}" name="Place" dataDxfId="16"/>
    <tableColumn id="2" xr3:uid="{00000000-0010-0000-0600-000002000000}" name="Temps" dataDxfId="15"/>
    <tableColumn id="3" xr3:uid="{00000000-0010-0000-0600-000003000000}" name="No Doss." dataDxfId="14"/>
    <tableColumn id="4" xr3:uid="{00000000-0010-0000-0600-000004000000}" name="Nom et prénom" dataDxfId="13"/>
    <tableColumn id="5" xr3:uid="{00000000-0010-0000-0600-000005000000}" name="Lycée" dataDxfId="12"/>
    <tableColumn id="6" xr3:uid="{00000000-0010-0000-0600-000006000000}" name="Année" dataDxfId="11"/>
    <tableColumn id="7" xr3:uid="{00000000-0010-0000-0600-000007000000}" name="Sexe" dataDxfId="10"/>
    <tableColumn id="8" xr3:uid="{5AC7FB97-1618-439E-87B9-B13C420DC5A2}" name="Pts" dataDxfId="9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le8" displayName="Tabelle8" ref="A30:G42" totalsRowShown="0" headerRowDxfId="8" dataDxfId="7">
  <tableColumns count="7">
    <tableColumn id="1" xr3:uid="{00000000-0010-0000-0700-000001000000}" name="Place" dataDxfId="6"/>
    <tableColumn id="2" xr3:uid="{00000000-0010-0000-0700-000002000000}" name="Temps" dataDxfId="5"/>
    <tableColumn id="3" xr3:uid="{00000000-0010-0000-0700-000003000000}" name="No Doss." dataDxfId="4"/>
    <tableColumn id="4" xr3:uid="{00000000-0010-0000-0700-000004000000}" name="Nom et prénom" dataDxfId="3"/>
    <tableColumn id="5" xr3:uid="{00000000-0010-0000-0700-000005000000}" name="Lycée" dataDxfId="2"/>
    <tableColumn id="6" xr3:uid="{00000000-0010-0000-0700-000006000000}" name="Année" dataDxfId="1"/>
    <tableColumn id="7" xr3:uid="{00000000-0010-0000-0700-000007000000}" name="Sex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opLeftCell="A10" zoomScaleNormal="100" workbookViewId="0">
      <selection activeCell="I10" sqref="I10"/>
    </sheetView>
  </sheetViews>
  <sheetFormatPr defaultColWidth="11.42578125" defaultRowHeight="15"/>
  <cols>
    <col min="1" max="1" width="7.28515625" style="23" bestFit="1" customWidth="1"/>
    <col min="2" max="2" width="11.42578125" style="23" bestFit="1" customWidth="1"/>
    <col min="3" max="3" width="14.28515625" style="23" bestFit="1" customWidth="1"/>
    <col min="4" max="4" width="27" style="23" customWidth="1"/>
    <col min="5" max="5" width="12.140625" style="23" customWidth="1"/>
    <col min="6" max="6" width="11.5703125" style="23"/>
  </cols>
  <sheetData>
    <row r="1" spans="1:6" s="1" customFormat="1" ht="132.6" customHeight="1">
      <c r="A1" s="14"/>
      <c r="B1" s="14"/>
      <c r="C1" s="14"/>
      <c r="D1" s="14"/>
      <c r="E1" s="14"/>
      <c r="F1" s="14"/>
    </row>
    <row r="2" spans="1:6" ht="38.25" customHeight="1">
      <c r="A2" s="82" t="s">
        <v>321</v>
      </c>
      <c r="B2" s="82"/>
      <c r="C2" s="82"/>
      <c r="D2" s="82"/>
      <c r="E2" s="82"/>
    </row>
    <row r="4" spans="1:6">
      <c r="A4" s="25"/>
      <c r="B4" s="26" t="s">
        <v>1104</v>
      </c>
      <c r="D4" s="25"/>
      <c r="E4" s="25"/>
    </row>
    <row r="5" spans="1:6">
      <c r="A5" s="27"/>
      <c r="B5" s="27"/>
      <c r="C5" s="27"/>
      <c r="D5" s="27"/>
      <c r="E5" s="27"/>
    </row>
    <row r="6" spans="1:6">
      <c r="A6" s="52" t="s">
        <v>51</v>
      </c>
      <c r="B6" s="55" t="s">
        <v>18</v>
      </c>
      <c r="C6" s="52" t="s">
        <v>52</v>
      </c>
      <c r="D6" s="52">
        <v>65</v>
      </c>
      <c r="E6" s="52"/>
    </row>
    <row r="7" spans="1:6">
      <c r="A7" s="52"/>
      <c r="B7" s="52"/>
      <c r="C7" s="52" t="s">
        <v>53</v>
      </c>
      <c r="D7" s="52">
        <v>116</v>
      </c>
      <c r="E7" s="52"/>
    </row>
    <row r="8" spans="1:6">
      <c r="A8" s="52"/>
      <c r="B8" s="52"/>
      <c r="C8" s="52" t="s">
        <v>54</v>
      </c>
      <c r="D8" s="52">
        <v>10</v>
      </c>
      <c r="E8" s="52"/>
    </row>
    <row r="9" spans="1:6">
      <c r="A9" s="52"/>
      <c r="B9" s="52"/>
      <c r="C9" s="52"/>
      <c r="D9" s="52"/>
      <c r="E9" s="52"/>
    </row>
    <row r="10" spans="1:6">
      <c r="A10" s="52"/>
      <c r="B10" s="52"/>
      <c r="C10" s="52"/>
      <c r="D10" s="55">
        <f>SUM(D6:D8)</f>
        <v>191</v>
      </c>
      <c r="E10" s="52" t="s">
        <v>55</v>
      </c>
    </row>
    <row r="11" spans="1:6">
      <c r="A11" s="27"/>
      <c r="B11" s="27"/>
      <c r="C11" s="27"/>
      <c r="D11" s="27"/>
      <c r="E11" s="27"/>
    </row>
    <row r="12" spans="1:6">
      <c r="A12" s="27" t="s">
        <v>56</v>
      </c>
      <c r="B12" s="26" t="s">
        <v>25</v>
      </c>
      <c r="C12" s="27" t="s">
        <v>52</v>
      </c>
      <c r="D12" s="27">
        <v>31</v>
      </c>
      <c r="E12" s="27"/>
    </row>
    <row r="13" spans="1:6">
      <c r="A13" s="27"/>
      <c r="B13" s="27"/>
      <c r="C13" s="27" t="s">
        <v>53</v>
      </c>
      <c r="D13" s="27">
        <v>92</v>
      </c>
      <c r="E13" s="27"/>
    </row>
    <row r="14" spans="1:6">
      <c r="A14" s="27"/>
      <c r="B14" s="27"/>
      <c r="C14" s="27" t="s">
        <v>54</v>
      </c>
      <c r="D14" s="27">
        <v>91</v>
      </c>
      <c r="E14" s="27"/>
    </row>
    <row r="15" spans="1:6">
      <c r="A15" s="27"/>
      <c r="B15" s="27"/>
      <c r="C15" s="27"/>
      <c r="D15" s="27"/>
      <c r="E15" s="27"/>
    </row>
    <row r="16" spans="1:6">
      <c r="A16" s="27"/>
      <c r="B16" s="27"/>
      <c r="C16" s="27"/>
      <c r="D16" s="26">
        <f>SUM(D12:D14)</f>
        <v>214</v>
      </c>
      <c r="E16" s="27" t="s">
        <v>55</v>
      </c>
    </row>
    <row r="17" spans="1:5">
      <c r="A17" s="27"/>
      <c r="B17" s="27"/>
      <c r="C17" s="27"/>
      <c r="D17" s="27"/>
      <c r="E17" s="27"/>
    </row>
    <row r="18" spans="1:5">
      <c r="A18" s="27"/>
      <c r="B18" s="26"/>
      <c r="C18" s="27"/>
      <c r="D18" s="27"/>
      <c r="E18" s="27"/>
    </row>
    <row r="19" spans="1:5">
      <c r="A19" s="27"/>
      <c r="B19" s="27"/>
      <c r="C19" s="27"/>
      <c r="D19" s="27"/>
      <c r="E19" s="27"/>
    </row>
    <row r="20" spans="1:5">
      <c r="A20" s="27"/>
      <c r="B20" s="27"/>
      <c r="C20" s="27"/>
      <c r="D20" s="27"/>
      <c r="E20" s="27"/>
    </row>
    <row r="21" spans="1:5">
      <c r="A21" s="27"/>
      <c r="B21" s="27"/>
      <c r="C21" s="27"/>
      <c r="D21" s="27"/>
      <c r="E21" s="27"/>
    </row>
    <row r="22" spans="1:5">
      <c r="A22" s="27"/>
      <c r="B22" s="27"/>
      <c r="C22" s="27"/>
      <c r="D22" s="26"/>
      <c r="E22" s="27"/>
    </row>
    <row r="23" spans="1:5">
      <c r="A23" s="27"/>
      <c r="B23" s="27"/>
      <c r="C23" s="27"/>
      <c r="D23" s="26"/>
      <c r="E23" s="27"/>
    </row>
    <row r="24" spans="1:5">
      <c r="A24" s="27"/>
      <c r="B24" s="27"/>
      <c r="C24" s="27"/>
      <c r="D24" s="27"/>
      <c r="E24" s="27"/>
    </row>
    <row r="25" spans="1:5" ht="43.5" customHeight="1">
      <c r="A25" s="82" t="s">
        <v>320</v>
      </c>
      <c r="B25" s="82"/>
      <c r="C25" s="82"/>
      <c r="D25" s="82"/>
      <c r="E25" s="82"/>
    </row>
    <row r="26" spans="1:5">
      <c r="A26" s="27"/>
      <c r="B26" s="26"/>
      <c r="C26" s="27"/>
      <c r="D26" s="27"/>
      <c r="E26" s="27"/>
    </row>
    <row r="27" spans="1:5">
      <c r="A27" s="52" t="s">
        <v>51</v>
      </c>
      <c r="B27" s="53" t="s">
        <v>18</v>
      </c>
      <c r="C27" s="54" t="s">
        <v>4</v>
      </c>
      <c r="D27" s="52">
        <v>27</v>
      </c>
      <c r="E27" s="54"/>
    </row>
    <row r="28" spans="1:5">
      <c r="A28" s="52"/>
      <c r="B28" s="54"/>
      <c r="C28" s="54" t="s">
        <v>5</v>
      </c>
      <c r="D28" s="52">
        <v>27</v>
      </c>
      <c r="E28" s="54"/>
    </row>
    <row r="29" spans="1:5">
      <c r="A29" s="52"/>
      <c r="B29" s="54"/>
      <c r="C29" s="54" t="s">
        <v>6</v>
      </c>
      <c r="D29" s="52">
        <v>31</v>
      </c>
      <c r="E29" s="54"/>
    </row>
    <row r="30" spans="1:5">
      <c r="A30" s="52"/>
      <c r="B30" s="54"/>
      <c r="C30" s="54"/>
      <c r="D30" s="54"/>
      <c r="E30" s="54"/>
    </row>
    <row r="31" spans="1:5">
      <c r="A31" s="52"/>
      <c r="B31" s="54"/>
      <c r="C31" s="54"/>
      <c r="D31" s="53">
        <f>SUM(D27:D29)</f>
        <v>85</v>
      </c>
      <c r="E31" s="54" t="s">
        <v>55</v>
      </c>
    </row>
    <row r="32" spans="1:5">
      <c r="A32" s="27"/>
      <c r="B32" s="27"/>
      <c r="C32" s="27"/>
      <c r="D32" s="27"/>
      <c r="E32" s="27"/>
    </row>
    <row r="33" spans="1:5">
      <c r="A33" s="27" t="s">
        <v>56</v>
      </c>
      <c r="B33" s="67" t="s">
        <v>14</v>
      </c>
      <c r="C33" t="s">
        <v>4</v>
      </c>
      <c r="D33" s="27">
        <v>51</v>
      </c>
      <c r="E33"/>
    </row>
    <row r="34" spans="1:5">
      <c r="A34" s="27"/>
      <c r="B34"/>
      <c r="C34" t="s">
        <v>5</v>
      </c>
      <c r="D34" s="27">
        <v>28</v>
      </c>
      <c r="E34"/>
    </row>
    <row r="35" spans="1:5">
      <c r="A35" s="27"/>
      <c r="B35"/>
      <c r="C35" t="s">
        <v>6</v>
      </c>
      <c r="D35" s="27">
        <v>18</v>
      </c>
      <c r="E35"/>
    </row>
    <row r="36" spans="1:5">
      <c r="A36" s="27"/>
      <c r="B36"/>
      <c r="C36"/>
      <c r="D36"/>
      <c r="E36"/>
    </row>
    <row r="37" spans="1:5">
      <c r="A37" s="27"/>
      <c r="B37"/>
      <c r="C37"/>
      <c r="D37">
        <f>SUM(D33:D35)</f>
        <v>97</v>
      </c>
      <c r="E37" t="s">
        <v>55</v>
      </c>
    </row>
    <row r="38" spans="1:5">
      <c r="A38" s="27"/>
      <c r="B38" s="26"/>
      <c r="C38" s="27"/>
      <c r="D38" s="27"/>
      <c r="E38" s="27"/>
    </row>
    <row r="39" spans="1:5">
      <c r="A39" s="27" t="s">
        <v>57</v>
      </c>
      <c r="B39" s="26" t="s">
        <v>25</v>
      </c>
      <c r="C39" s="27" t="s">
        <v>4</v>
      </c>
      <c r="D39" s="27">
        <v>44</v>
      </c>
      <c r="E39" s="27"/>
    </row>
    <row r="40" spans="1:5">
      <c r="A40" s="27"/>
      <c r="B40" s="27"/>
      <c r="C40" s="27" t="s">
        <v>5</v>
      </c>
      <c r="D40" s="27">
        <v>41</v>
      </c>
      <c r="E40" s="27"/>
    </row>
    <row r="41" spans="1:5">
      <c r="A41" s="27"/>
      <c r="B41" s="27"/>
      <c r="C41" s="27" t="s">
        <v>6</v>
      </c>
      <c r="D41" s="27">
        <v>15</v>
      </c>
      <c r="E41" s="27"/>
    </row>
    <row r="42" spans="1:5">
      <c r="A42" s="27"/>
      <c r="B42" s="27"/>
      <c r="C42" s="27"/>
      <c r="D42" s="27"/>
      <c r="E42" s="27"/>
    </row>
    <row r="43" spans="1:5">
      <c r="A43" s="27"/>
      <c r="B43" s="27"/>
      <c r="C43" s="27"/>
      <c r="D43" s="26">
        <f>SUM(D39:D41)</f>
        <v>100</v>
      </c>
      <c r="E43" s="27" t="s">
        <v>55</v>
      </c>
    </row>
    <row r="44" spans="1:5" ht="15.75">
      <c r="A44" s="16"/>
      <c r="B44" s="17"/>
      <c r="C44" s="18"/>
      <c r="D44" s="19"/>
      <c r="E44" s="19"/>
    </row>
    <row r="45" spans="1:5">
      <c r="A45" s="27" t="s">
        <v>58</v>
      </c>
      <c r="B45" s="26" t="s">
        <v>22</v>
      </c>
      <c r="C45" s="27" t="s">
        <v>4</v>
      </c>
      <c r="D45" s="27">
        <v>99</v>
      </c>
      <c r="E45" s="27"/>
    </row>
    <row r="46" spans="1:5">
      <c r="A46" s="27"/>
      <c r="B46" s="27"/>
      <c r="C46" s="27" t="s">
        <v>5</v>
      </c>
      <c r="D46" s="27">
        <v>54</v>
      </c>
      <c r="E46" s="27"/>
    </row>
    <row r="47" spans="1:5">
      <c r="A47" s="27"/>
      <c r="B47" s="27"/>
      <c r="C47" s="27" t="s">
        <v>6</v>
      </c>
      <c r="D47" s="27">
        <v>54</v>
      </c>
      <c r="E47" s="27"/>
    </row>
    <row r="48" spans="1:5">
      <c r="A48" s="27"/>
      <c r="B48" s="27"/>
      <c r="C48" s="27"/>
      <c r="D48" s="27"/>
      <c r="E48" s="27"/>
    </row>
    <row r="49" spans="1:5">
      <c r="A49" s="27"/>
      <c r="B49" s="27"/>
      <c r="C49" s="27"/>
      <c r="D49" s="26">
        <f>SUM(D45:D47)</f>
        <v>207</v>
      </c>
      <c r="E49" s="27" t="s">
        <v>55</v>
      </c>
    </row>
    <row r="51" spans="1:5">
      <c r="A51" s="27"/>
      <c r="B51" s="26"/>
      <c r="C51" s="27"/>
      <c r="D51" s="27"/>
      <c r="E51" s="27"/>
    </row>
    <row r="52" spans="1:5">
      <c r="A52" s="27"/>
      <c r="B52" s="27"/>
      <c r="C52" s="27"/>
      <c r="D52" s="27"/>
      <c r="E52" s="27"/>
    </row>
    <row r="53" spans="1:5">
      <c r="A53" s="27"/>
      <c r="B53" s="27"/>
      <c r="C53" s="27"/>
      <c r="D53" s="27"/>
      <c r="E53" s="27"/>
    </row>
    <row r="54" spans="1:5">
      <c r="A54" s="27"/>
      <c r="B54" s="27"/>
      <c r="C54" s="27"/>
      <c r="D54" s="27"/>
      <c r="E54" s="27"/>
    </row>
    <row r="55" spans="1:5">
      <c r="A55" s="27"/>
      <c r="B55" s="27"/>
      <c r="C55" s="27"/>
      <c r="D55" s="26"/>
      <c r="E55" s="27"/>
    </row>
  </sheetData>
  <mergeCells count="2">
    <mergeCell ref="A2:E2"/>
    <mergeCell ref="A25:E25"/>
  </mergeCells>
  <phoneticPr fontId="0" type="noConversion"/>
  <pageMargins left="0.9055118110236221" right="0.70866141732283472" top="0.85" bottom="0.85" header="0.27559055118110237" footer="0.31496062992125984"/>
  <pageSetup paperSize="9" orientation="portrait" r:id="rId1"/>
  <headerFooter differentFirst="1">
    <oddHeader xml:space="preserve">&amp;C&amp;K07+000R é s u l t a t s     L  A  S  E  L </oddHeader>
    <oddFooter>&amp;R&amp;9&amp;K07+000Résultats  L A S E L  -  &amp;A  -  Page &amp;P/&amp;N</oddFooter>
  </headerFooter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G132"/>
  <sheetViews>
    <sheetView tabSelected="1" zoomScaleNormal="100" workbookViewId="0">
      <selection activeCell="D38" sqref="D38"/>
    </sheetView>
  </sheetViews>
  <sheetFormatPr defaultColWidth="11.42578125" defaultRowHeight="15"/>
  <cols>
    <col min="1" max="1" width="6" customWidth="1"/>
    <col min="2" max="2" width="10.85546875" customWidth="1"/>
    <col min="3" max="3" width="11.28515625" style="13" customWidth="1"/>
    <col min="4" max="4" width="35.5703125" bestFit="1" customWidth="1"/>
    <col min="5" max="5" width="9.42578125" bestFit="1" customWidth="1"/>
    <col min="6" max="6" width="9.42578125" style="60" customWidth="1"/>
    <col min="7" max="7" width="8" style="60" customWidth="1"/>
  </cols>
  <sheetData>
    <row r="1" spans="1:7" s="1" customFormat="1" ht="135.6" customHeight="1">
      <c r="C1" s="12"/>
      <c r="F1" s="56"/>
      <c r="G1" s="56"/>
    </row>
    <row r="2" spans="1:7" ht="30.75" customHeight="1">
      <c r="A2" s="83" t="s">
        <v>202</v>
      </c>
      <c r="B2" s="83"/>
      <c r="C2" s="83"/>
      <c r="D2" s="83"/>
      <c r="E2" s="83"/>
      <c r="F2" s="83"/>
      <c r="G2" s="83"/>
    </row>
    <row r="4" spans="1:7">
      <c r="A4" s="38" t="s">
        <v>7</v>
      </c>
      <c r="B4" s="39" t="s">
        <v>8</v>
      </c>
      <c r="C4" s="40" t="s">
        <v>76</v>
      </c>
      <c r="D4" s="41" t="s">
        <v>10</v>
      </c>
      <c r="E4" s="41" t="s">
        <v>11</v>
      </c>
      <c r="F4" s="57" t="s">
        <v>12</v>
      </c>
      <c r="G4" s="57" t="s">
        <v>13</v>
      </c>
    </row>
    <row r="5" spans="1:7" ht="15.75">
      <c r="A5" s="16">
        <v>1</v>
      </c>
      <c r="B5" s="17" t="s">
        <v>920</v>
      </c>
      <c r="C5" s="20" t="s">
        <v>921</v>
      </c>
      <c r="D5" s="19" t="s">
        <v>922</v>
      </c>
      <c r="E5" s="19" t="s">
        <v>141</v>
      </c>
      <c r="F5" s="58">
        <v>2009</v>
      </c>
      <c r="G5" s="58" t="s">
        <v>15</v>
      </c>
    </row>
    <row r="6" spans="1:7" ht="15.75">
      <c r="A6" s="16">
        <v>2</v>
      </c>
      <c r="B6" s="17" t="s">
        <v>923</v>
      </c>
      <c r="C6" s="20" t="s">
        <v>924</v>
      </c>
      <c r="D6" s="19" t="s">
        <v>925</v>
      </c>
      <c r="E6" s="19" t="s">
        <v>181</v>
      </c>
      <c r="F6" s="58">
        <v>2008</v>
      </c>
      <c r="G6" s="58" t="s">
        <v>15</v>
      </c>
    </row>
    <row r="7" spans="1:7" ht="15.75">
      <c r="A7" s="16">
        <v>3</v>
      </c>
      <c r="B7" s="17" t="s">
        <v>926</v>
      </c>
      <c r="C7" s="20" t="s">
        <v>231</v>
      </c>
      <c r="D7" s="19" t="s">
        <v>927</v>
      </c>
      <c r="E7" s="19" t="s">
        <v>188</v>
      </c>
      <c r="F7" s="58">
        <v>2008</v>
      </c>
      <c r="G7" s="58" t="s">
        <v>15</v>
      </c>
    </row>
    <row r="8" spans="1:7" ht="15.75">
      <c r="A8" s="16">
        <v>4</v>
      </c>
      <c r="B8" s="17" t="s">
        <v>928</v>
      </c>
      <c r="C8" s="20" t="s">
        <v>261</v>
      </c>
      <c r="D8" s="19" t="s">
        <v>929</v>
      </c>
      <c r="E8" s="19" t="s">
        <v>72</v>
      </c>
      <c r="F8" s="58">
        <v>2010</v>
      </c>
      <c r="G8" s="58" t="s">
        <v>15</v>
      </c>
    </row>
    <row r="9" spans="1:7" ht="15.75">
      <c r="A9" s="16">
        <v>5</v>
      </c>
      <c r="B9" s="17" t="s">
        <v>930</v>
      </c>
      <c r="C9" s="20" t="s">
        <v>142</v>
      </c>
      <c r="D9" s="19" t="s">
        <v>931</v>
      </c>
      <c r="E9" s="19" t="s">
        <v>25</v>
      </c>
      <c r="F9" s="58">
        <v>2008</v>
      </c>
      <c r="G9" s="58" t="s">
        <v>15</v>
      </c>
    </row>
    <row r="10" spans="1:7" ht="15.75">
      <c r="A10" s="84">
        <v>6</v>
      </c>
      <c r="B10" s="85" t="s">
        <v>932</v>
      </c>
      <c r="C10" s="86" t="s">
        <v>33</v>
      </c>
      <c r="D10" s="87" t="s">
        <v>933</v>
      </c>
      <c r="E10" s="87" t="s">
        <v>18</v>
      </c>
      <c r="F10" s="88">
        <v>2008</v>
      </c>
      <c r="G10" s="88" t="s">
        <v>15</v>
      </c>
    </row>
    <row r="11" spans="1:7" ht="15.75">
      <c r="A11" s="16">
        <v>7</v>
      </c>
      <c r="B11" s="17" t="s">
        <v>934</v>
      </c>
      <c r="C11" s="20" t="s">
        <v>935</v>
      </c>
      <c r="D11" s="19" t="s">
        <v>936</v>
      </c>
      <c r="E11" s="19" t="s">
        <v>141</v>
      </c>
      <c r="F11" s="58">
        <v>2008</v>
      </c>
      <c r="G11" s="58" t="s">
        <v>15</v>
      </c>
    </row>
    <row r="12" spans="1:7" ht="15.75">
      <c r="A12" s="16">
        <v>8</v>
      </c>
      <c r="B12" s="17" t="s">
        <v>937</v>
      </c>
      <c r="C12" s="20" t="s">
        <v>89</v>
      </c>
      <c r="D12" s="19" t="s">
        <v>938</v>
      </c>
      <c r="E12" s="19" t="s">
        <v>14</v>
      </c>
      <c r="F12" s="58">
        <v>2009</v>
      </c>
      <c r="G12" s="58" t="s">
        <v>15</v>
      </c>
    </row>
    <row r="13" spans="1:7" ht="15.75">
      <c r="A13" s="16">
        <v>9</v>
      </c>
      <c r="B13" s="17" t="s">
        <v>939</v>
      </c>
      <c r="C13" s="20" t="s">
        <v>17</v>
      </c>
      <c r="D13" s="19" t="s">
        <v>940</v>
      </c>
      <c r="E13" s="19" t="s">
        <v>18</v>
      </c>
      <c r="F13" s="58">
        <v>2009</v>
      </c>
      <c r="G13" s="58" t="s">
        <v>15</v>
      </c>
    </row>
    <row r="14" spans="1:7" ht="15.75">
      <c r="A14" s="16">
        <v>10</v>
      </c>
      <c r="B14" s="17" t="s">
        <v>941</v>
      </c>
      <c r="C14" s="20" t="s">
        <v>942</v>
      </c>
      <c r="D14" s="19" t="s">
        <v>943</v>
      </c>
      <c r="E14" s="19" t="s">
        <v>66</v>
      </c>
      <c r="F14" s="58">
        <v>2009</v>
      </c>
      <c r="G14" s="58" t="s">
        <v>15</v>
      </c>
    </row>
    <row r="15" spans="1:7" ht="15.75">
      <c r="A15" s="16">
        <v>11</v>
      </c>
      <c r="B15" s="17" t="s">
        <v>944</v>
      </c>
      <c r="C15" s="20" t="s">
        <v>945</v>
      </c>
      <c r="D15" s="19" t="s">
        <v>946</v>
      </c>
      <c r="E15" s="19" t="s">
        <v>14</v>
      </c>
      <c r="F15" s="58">
        <v>2009</v>
      </c>
      <c r="G15" s="58" t="s">
        <v>15</v>
      </c>
    </row>
    <row r="16" spans="1:7" ht="15.75">
      <c r="A16" s="16">
        <v>12</v>
      </c>
      <c r="B16" s="17" t="s">
        <v>947</v>
      </c>
      <c r="C16" s="20" t="s">
        <v>60</v>
      </c>
      <c r="D16" s="19" t="s">
        <v>948</v>
      </c>
      <c r="E16" s="19" t="s">
        <v>18</v>
      </c>
      <c r="F16" s="58">
        <v>2008</v>
      </c>
      <c r="G16" s="58" t="s">
        <v>15</v>
      </c>
    </row>
    <row r="17" spans="1:7" ht="15.75">
      <c r="A17" s="16">
        <v>13</v>
      </c>
      <c r="B17" s="17" t="s">
        <v>949</v>
      </c>
      <c r="C17" s="20" t="s">
        <v>950</v>
      </c>
      <c r="D17" s="19" t="s">
        <v>951</v>
      </c>
      <c r="E17" s="19" t="s">
        <v>66</v>
      </c>
      <c r="F17" s="58">
        <v>2009</v>
      </c>
      <c r="G17" s="58" t="s">
        <v>15</v>
      </c>
    </row>
    <row r="18" spans="1:7" ht="15.75">
      <c r="A18" s="16">
        <v>14</v>
      </c>
      <c r="B18" s="17" t="s">
        <v>952</v>
      </c>
      <c r="C18" s="22" t="s">
        <v>119</v>
      </c>
      <c r="D18" s="19" t="s">
        <v>953</v>
      </c>
      <c r="E18" s="19" t="s">
        <v>18</v>
      </c>
      <c r="F18" s="58">
        <v>2008</v>
      </c>
      <c r="G18" s="58" t="s">
        <v>15</v>
      </c>
    </row>
    <row r="19" spans="1:7" ht="15.75">
      <c r="A19" s="16">
        <v>15</v>
      </c>
      <c r="B19" s="17" t="s">
        <v>954</v>
      </c>
      <c r="C19" s="20" t="s">
        <v>955</v>
      </c>
      <c r="D19" s="19" t="s">
        <v>956</v>
      </c>
      <c r="E19" s="19" t="s">
        <v>16</v>
      </c>
      <c r="F19" s="58">
        <v>2009</v>
      </c>
      <c r="G19" s="58" t="s">
        <v>15</v>
      </c>
    </row>
    <row r="20" spans="1:7" ht="15.75">
      <c r="A20" s="16">
        <v>16</v>
      </c>
      <c r="B20" s="17" t="s">
        <v>957</v>
      </c>
      <c r="C20" s="22" t="s">
        <v>958</v>
      </c>
      <c r="D20" s="19" t="s">
        <v>959</v>
      </c>
      <c r="E20" s="19" t="s">
        <v>16</v>
      </c>
      <c r="F20" s="58">
        <v>2009</v>
      </c>
      <c r="G20" s="58" t="s">
        <v>15</v>
      </c>
    </row>
    <row r="21" spans="1:7" ht="15.75">
      <c r="A21" s="16">
        <v>17</v>
      </c>
      <c r="B21" s="17" t="s">
        <v>960</v>
      </c>
      <c r="C21" s="22" t="s">
        <v>961</v>
      </c>
      <c r="D21" s="19" t="s">
        <v>962</v>
      </c>
      <c r="E21" s="19" t="s">
        <v>141</v>
      </c>
      <c r="F21" s="58">
        <v>2010</v>
      </c>
      <c r="G21" s="58" t="s">
        <v>15</v>
      </c>
    </row>
    <row r="22" spans="1:7" ht="15.75">
      <c r="A22" s="16">
        <v>18</v>
      </c>
      <c r="B22" s="17" t="s">
        <v>963</v>
      </c>
      <c r="C22" s="22" t="s">
        <v>964</v>
      </c>
      <c r="D22" s="19" t="s">
        <v>965</v>
      </c>
      <c r="E22" s="19" t="s">
        <v>66</v>
      </c>
      <c r="F22" s="58">
        <v>2009</v>
      </c>
      <c r="G22" s="58" t="s">
        <v>15</v>
      </c>
    </row>
    <row r="23" spans="1:7" ht="15.75">
      <c r="A23" s="16">
        <v>19</v>
      </c>
      <c r="B23" s="17" t="s">
        <v>966</v>
      </c>
      <c r="C23" s="22" t="s">
        <v>179</v>
      </c>
      <c r="D23" s="19" t="s">
        <v>967</v>
      </c>
      <c r="E23" s="19" t="s">
        <v>25</v>
      </c>
      <c r="F23" s="58">
        <v>2008</v>
      </c>
      <c r="G23" s="58" t="s">
        <v>15</v>
      </c>
    </row>
    <row r="24" spans="1:7" ht="15.75">
      <c r="A24" s="16">
        <v>20</v>
      </c>
      <c r="B24" s="17" t="s">
        <v>968</v>
      </c>
      <c r="C24" s="20" t="s">
        <v>96</v>
      </c>
      <c r="D24" s="19" t="s">
        <v>969</v>
      </c>
      <c r="E24" s="19" t="s">
        <v>25</v>
      </c>
      <c r="F24" s="58">
        <v>2009</v>
      </c>
      <c r="G24" s="58" t="s">
        <v>15</v>
      </c>
    </row>
    <row r="25" spans="1:7" ht="15.75">
      <c r="A25" s="16">
        <v>21</v>
      </c>
      <c r="B25" s="17" t="s">
        <v>970</v>
      </c>
      <c r="C25" s="20" t="s">
        <v>135</v>
      </c>
      <c r="D25" s="19" t="s">
        <v>971</v>
      </c>
      <c r="E25" s="19" t="s">
        <v>25</v>
      </c>
      <c r="F25" s="58">
        <v>2009</v>
      </c>
      <c r="G25" s="58" t="s">
        <v>15</v>
      </c>
    </row>
    <row r="26" spans="1:7" ht="15.75">
      <c r="A26" s="16">
        <v>22</v>
      </c>
      <c r="B26" s="17" t="s">
        <v>972</v>
      </c>
      <c r="C26" s="20" t="s">
        <v>62</v>
      </c>
      <c r="D26" s="19" t="s">
        <v>973</v>
      </c>
      <c r="E26" s="19" t="s">
        <v>18</v>
      </c>
      <c r="F26" s="58">
        <v>2008</v>
      </c>
      <c r="G26" s="58" t="s">
        <v>15</v>
      </c>
    </row>
    <row r="27" spans="1:7" ht="15.75">
      <c r="A27" s="16">
        <v>23</v>
      </c>
      <c r="B27" s="17" t="s">
        <v>974</v>
      </c>
      <c r="C27" s="20" t="s">
        <v>975</v>
      </c>
      <c r="D27" s="19" t="s">
        <v>976</v>
      </c>
      <c r="E27" s="19" t="s">
        <v>141</v>
      </c>
      <c r="F27" s="58">
        <v>2009</v>
      </c>
      <c r="G27" s="58" t="s">
        <v>15</v>
      </c>
    </row>
    <row r="28" spans="1:7" ht="15.75">
      <c r="A28" s="16">
        <v>24</v>
      </c>
      <c r="B28" s="17" t="s">
        <v>977</v>
      </c>
      <c r="C28" s="20" t="s">
        <v>121</v>
      </c>
      <c r="D28" s="19" t="s">
        <v>978</v>
      </c>
      <c r="E28" s="19" t="s">
        <v>18</v>
      </c>
      <c r="F28" s="58">
        <v>2009</v>
      </c>
      <c r="G28" s="58" t="s">
        <v>15</v>
      </c>
    </row>
    <row r="29" spans="1:7" ht="15.75">
      <c r="A29" s="16">
        <v>25</v>
      </c>
      <c r="B29" s="17" t="s">
        <v>979</v>
      </c>
      <c r="C29" s="20" t="s">
        <v>980</v>
      </c>
      <c r="D29" s="19" t="s">
        <v>981</v>
      </c>
      <c r="E29" s="19" t="s">
        <v>16</v>
      </c>
      <c r="F29" s="58">
        <v>2008</v>
      </c>
      <c r="G29" s="58" t="s">
        <v>15</v>
      </c>
    </row>
    <row r="30" spans="1:7" ht="15.75">
      <c r="A30" s="16">
        <v>26</v>
      </c>
      <c r="B30" s="17" t="s">
        <v>982</v>
      </c>
      <c r="C30" s="20" t="s">
        <v>983</v>
      </c>
      <c r="D30" s="19" t="s">
        <v>984</v>
      </c>
      <c r="E30" s="19" t="s">
        <v>141</v>
      </c>
      <c r="F30" s="58">
        <v>2009</v>
      </c>
      <c r="G30" s="58" t="s">
        <v>15</v>
      </c>
    </row>
    <row r="31" spans="1:7" ht="15.75">
      <c r="A31" s="16">
        <v>27</v>
      </c>
      <c r="B31" s="17" t="s">
        <v>985</v>
      </c>
      <c r="C31" s="20" t="s">
        <v>986</v>
      </c>
      <c r="D31" s="19" t="s">
        <v>987</v>
      </c>
      <c r="E31" s="19" t="s">
        <v>16</v>
      </c>
      <c r="F31" s="58">
        <v>2009</v>
      </c>
      <c r="G31" s="58" t="s">
        <v>15</v>
      </c>
    </row>
    <row r="32" spans="1:7" ht="15.75">
      <c r="A32" s="16">
        <v>28</v>
      </c>
      <c r="B32" s="17" t="s">
        <v>988</v>
      </c>
      <c r="C32" s="20" t="s">
        <v>79</v>
      </c>
      <c r="D32" s="19" t="s">
        <v>989</v>
      </c>
      <c r="E32" s="19" t="s">
        <v>25</v>
      </c>
      <c r="F32" s="58">
        <v>2009</v>
      </c>
      <c r="G32" s="58" t="s">
        <v>15</v>
      </c>
    </row>
    <row r="33" spans="1:7" ht="15.75">
      <c r="A33" s="16">
        <v>29</v>
      </c>
      <c r="B33" s="17" t="s">
        <v>990</v>
      </c>
      <c r="C33" s="22" t="s">
        <v>991</v>
      </c>
      <c r="D33" s="19" t="s">
        <v>992</v>
      </c>
      <c r="E33" s="19" t="s">
        <v>66</v>
      </c>
      <c r="F33" s="58">
        <v>2008</v>
      </c>
      <c r="G33" s="58" t="s">
        <v>15</v>
      </c>
    </row>
    <row r="34" spans="1:7" ht="15.75">
      <c r="A34" s="16">
        <v>30</v>
      </c>
      <c r="B34" s="17" t="s">
        <v>993</v>
      </c>
      <c r="C34" s="20" t="s">
        <v>994</v>
      </c>
      <c r="D34" s="19" t="s">
        <v>995</v>
      </c>
      <c r="E34" s="19" t="s">
        <v>181</v>
      </c>
      <c r="F34" s="58">
        <v>2008</v>
      </c>
      <c r="G34" s="58" t="s">
        <v>15</v>
      </c>
    </row>
    <row r="35" spans="1:7" ht="15.75">
      <c r="A35" s="16">
        <v>31</v>
      </c>
      <c r="B35" s="17" t="s">
        <v>996</v>
      </c>
      <c r="C35" s="20" t="s">
        <v>82</v>
      </c>
      <c r="D35" s="19" t="s">
        <v>997</v>
      </c>
      <c r="E35" s="19" t="s">
        <v>22</v>
      </c>
      <c r="F35" s="58">
        <v>2008</v>
      </c>
      <c r="G35" s="58" t="s">
        <v>15</v>
      </c>
    </row>
    <row r="36" spans="1:7" ht="15.75">
      <c r="A36" s="16">
        <v>32</v>
      </c>
      <c r="B36" s="17" t="s">
        <v>998</v>
      </c>
      <c r="C36" s="20" t="s">
        <v>41</v>
      </c>
      <c r="D36" s="19" t="s">
        <v>999</v>
      </c>
      <c r="E36" s="19" t="s">
        <v>14</v>
      </c>
      <c r="F36" s="58">
        <v>2009</v>
      </c>
      <c r="G36" s="58" t="s">
        <v>15</v>
      </c>
    </row>
    <row r="37" spans="1:7" ht="15.75">
      <c r="A37" s="16">
        <v>33</v>
      </c>
      <c r="B37" s="17" t="s">
        <v>1000</v>
      </c>
      <c r="C37" s="22" t="s">
        <v>144</v>
      </c>
      <c r="D37" s="19" t="s">
        <v>1001</v>
      </c>
      <c r="E37" s="19" t="s">
        <v>22</v>
      </c>
      <c r="F37" s="58">
        <v>2008</v>
      </c>
      <c r="G37" s="58" t="s">
        <v>15</v>
      </c>
    </row>
    <row r="38" spans="1:7" ht="15.75">
      <c r="A38" s="16">
        <v>34</v>
      </c>
      <c r="B38" s="17" t="s">
        <v>1002</v>
      </c>
      <c r="C38" s="20" t="s">
        <v>20</v>
      </c>
      <c r="D38" s="19" t="s">
        <v>1003</v>
      </c>
      <c r="E38" s="19" t="s">
        <v>16</v>
      </c>
      <c r="F38" s="58">
        <v>2008</v>
      </c>
      <c r="G38" s="58" t="s">
        <v>15</v>
      </c>
    </row>
    <row r="39" spans="1:7" ht="15.75">
      <c r="A39" s="16">
        <v>35</v>
      </c>
      <c r="B39" s="17" t="s">
        <v>1004</v>
      </c>
      <c r="C39" s="22" t="s">
        <v>85</v>
      </c>
      <c r="D39" s="19" t="s">
        <v>1005</v>
      </c>
      <c r="E39" s="19" t="s">
        <v>22</v>
      </c>
      <c r="F39" s="58">
        <v>2009</v>
      </c>
      <c r="G39" s="58" t="s">
        <v>15</v>
      </c>
    </row>
    <row r="40" spans="1:7" ht="15.75">
      <c r="A40" s="16">
        <v>36</v>
      </c>
      <c r="B40" s="17" t="s">
        <v>1006</v>
      </c>
      <c r="C40" s="20" t="s">
        <v>81</v>
      </c>
      <c r="D40" s="19" t="s">
        <v>1007</v>
      </c>
      <c r="E40" s="19" t="s">
        <v>18</v>
      </c>
      <c r="F40" s="58">
        <v>2008</v>
      </c>
      <c r="G40" s="58" t="s">
        <v>15</v>
      </c>
    </row>
    <row r="41" spans="1:7" ht="15.75">
      <c r="A41" s="84">
        <v>37</v>
      </c>
      <c r="B41" s="85" t="s">
        <v>1008</v>
      </c>
      <c r="C41" s="86" t="s">
        <v>1009</v>
      </c>
      <c r="D41" s="87" t="s">
        <v>1010</v>
      </c>
      <c r="E41" s="87" t="s">
        <v>72</v>
      </c>
      <c r="F41" s="88">
        <v>2009</v>
      </c>
      <c r="G41" s="88" t="s">
        <v>15</v>
      </c>
    </row>
    <row r="42" spans="1:7" ht="15.75">
      <c r="A42" s="84">
        <v>38</v>
      </c>
      <c r="B42" s="85" t="s">
        <v>1011</v>
      </c>
      <c r="C42" s="86" t="s">
        <v>1012</v>
      </c>
      <c r="D42" s="87" t="s">
        <v>1013</v>
      </c>
      <c r="E42" s="87" t="s">
        <v>72</v>
      </c>
      <c r="F42" s="88">
        <v>2009</v>
      </c>
      <c r="G42" s="88" t="s">
        <v>15</v>
      </c>
    </row>
    <row r="43" spans="1:7" ht="15.75">
      <c r="A43" s="84">
        <v>39</v>
      </c>
      <c r="B43" s="85" t="s">
        <v>1014</v>
      </c>
      <c r="C43" s="86" t="s">
        <v>264</v>
      </c>
      <c r="D43" s="87" t="s">
        <v>1015</v>
      </c>
      <c r="E43" s="87" t="s">
        <v>72</v>
      </c>
      <c r="F43" s="88">
        <v>2009</v>
      </c>
      <c r="G43" s="88" t="s">
        <v>15</v>
      </c>
    </row>
    <row r="44" spans="1:7" ht="15.75">
      <c r="A44" s="16">
        <v>40</v>
      </c>
      <c r="B44" s="17" t="s">
        <v>1016</v>
      </c>
      <c r="C44" s="22" t="s">
        <v>1017</v>
      </c>
      <c r="D44" s="19" t="s">
        <v>1018</v>
      </c>
      <c r="E44" s="19" t="s">
        <v>16</v>
      </c>
      <c r="F44" s="58">
        <v>2009</v>
      </c>
      <c r="G44" s="58" t="s">
        <v>15</v>
      </c>
    </row>
    <row r="45" spans="1:7" ht="15.75">
      <c r="A45" s="16">
        <v>41</v>
      </c>
      <c r="B45" s="17" t="s">
        <v>1019</v>
      </c>
      <c r="C45" s="20" t="s">
        <v>1020</v>
      </c>
      <c r="D45" s="19" t="s">
        <v>1021</v>
      </c>
      <c r="E45" s="19" t="s">
        <v>16</v>
      </c>
      <c r="F45" s="58">
        <v>2009</v>
      </c>
      <c r="G45" s="58" t="s">
        <v>15</v>
      </c>
    </row>
    <row r="46" spans="1:7" ht="15.75">
      <c r="A46" s="16">
        <v>42</v>
      </c>
      <c r="B46" s="17" t="s">
        <v>1022</v>
      </c>
      <c r="C46" s="20" t="s">
        <v>1023</v>
      </c>
      <c r="D46" s="19" t="s">
        <v>1024</v>
      </c>
      <c r="E46" s="19" t="s">
        <v>181</v>
      </c>
      <c r="F46" s="58">
        <v>2009</v>
      </c>
      <c r="G46" s="58" t="s">
        <v>15</v>
      </c>
    </row>
    <row r="47" spans="1:7" ht="15.75">
      <c r="A47" s="16">
        <v>43</v>
      </c>
      <c r="B47" s="17" t="s">
        <v>1025</v>
      </c>
      <c r="C47" s="20" t="s">
        <v>128</v>
      </c>
      <c r="D47" s="19" t="s">
        <v>1026</v>
      </c>
      <c r="E47" s="19" t="s">
        <v>331</v>
      </c>
      <c r="F47" s="58">
        <v>2008</v>
      </c>
      <c r="G47" s="58" t="s">
        <v>15</v>
      </c>
    </row>
    <row r="48" spans="1:7" ht="15.75">
      <c r="A48" s="16">
        <v>44</v>
      </c>
      <c r="B48" s="17" t="s">
        <v>1027</v>
      </c>
      <c r="C48" s="20" t="s">
        <v>120</v>
      </c>
      <c r="D48" s="19" t="s">
        <v>1028</v>
      </c>
      <c r="E48" s="19" t="s">
        <v>331</v>
      </c>
      <c r="F48" s="58">
        <v>2009</v>
      </c>
      <c r="G48" s="58" t="s">
        <v>15</v>
      </c>
    </row>
    <row r="49" spans="1:7" ht="15.75">
      <c r="A49" s="16">
        <v>45</v>
      </c>
      <c r="B49" s="17"/>
      <c r="C49" s="20" t="s">
        <v>170</v>
      </c>
      <c r="D49" s="19" t="s">
        <v>1029</v>
      </c>
      <c r="E49" s="19" t="s">
        <v>331</v>
      </c>
      <c r="F49" s="58">
        <v>2009</v>
      </c>
      <c r="G49" s="58" t="s">
        <v>15</v>
      </c>
    </row>
    <row r="50" spans="1:7" ht="15.75">
      <c r="A50" s="16">
        <v>46</v>
      </c>
      <c r="B50" s="17"/>
      <c r="C50" s="20" t="s">
        <v>1030</v>
      </c>
      <c r="D50" s="19" t="s">
        <v>1031</v>
      </c>
      <c r="E50" s="19" t="s">
        <v>331</v>
      </c>
      <c r="F50" s="58">
        <v>2008</v>
      </c>
      <c r="G50" s="58" t="s">
        <v>15</v>
      </c>
    </row>
    <row r="51" spans="1:7" ht="15.75">
      <c r="A51" s="16"/>
      <c r="B51" s="17"/>
      <c r="C51" s="20"/>
      <c r="D51" s="19"/>
      <c r="E51" s="19"/>
      <c r="F51" s="58"/>
      <c r="G51" s="58"/>
    </row>
    <row r="52" spans="1:7" ht="15.75">
      <c r="A52" s="16"/>
      <c r="B52" s="17"/>
      <c r="C52" s="20"/>
      <c r="D52" s="19"/>
      <c r="E52" s="19"/>
      <c r="F52" s="58"/>
      <c r="G52" s="58"/>
    </row>
    <row r="53" spans="1:7" ht="15.75">
      <c r="A53" s="16"/>
      <c r="B53" s="17"/>
      <c r="C53" s="20"/>
      <c r="D53" s="19"/>
      <c r="E53" s="19"/>
      <c r="F53" s="58"/>
      <c r="G53" s="58"/>
    </row>
    <row r="54" spans="1:7" ht="15.75">
      <c r="A54" s="16"/>
      <c r="B54" s="17"/>
      <c r="C54" s="20"/>
      <c r="D54" s="19"/>
      <c r="E54" s="19"/>
      <c r="F54" s="58"/>
      <c r="G54" s="58"/>
    </row>
    <row r="55" spans="1:7" ht="15.75">
      <c r="A55" s="16"/>
      <c r="B55" s="17"/>
      <c r="C55" s="20"/>
      <c r="D55" s="19"/>
      <c r="E55" s="19"/>
      <c r="F55" s="58"/>
      <c r="G55" s="58"/>
    </row>
    <row r="56" spans="1:7" ht="15.75">
      <c r="A56" s="16"/>
      <c r="B56" s="17"/>
      <c r="C56" s="20"/>
      <c r="D56" s="19"/>
      <c r="E56" s="19"/>
      <c r="F56" s="58"/>
      <c r="G56" s="58"/>
    </row>
    <row r="57" spans="1:7" ht="15.75">
      <c r="A57" s="16"/>
      <c r="B57" s="17"/>
      <c r="C57" s="20"/>
      <c r="D57" s="19"/>
      <c r="E57" s="19"/>
      <c r="F57" s="58"/>
      <c r="G57" s="58"/>
    </row>
    <row r="58" spans="1:7" ht="15.75">
      <c r="A58" s="16"/>
      <c r="B58" s="17"/>
      <c r="C58" s="20"/>
      <c r="D58" s="19"/>
      <c r="E58" s="19"/>
      <c r="F58" s="58"/>
      <c r="G58" s="58"/>
    </row>
    <row r="59" spans="1:7" ht="15.75">
      <c r="A59" s="16"/>
      <c r="B59" s="17"/>
      <c r="C59" s="22"/>
      <c r="D59" s="19"/>
      <c r="E59" s="19"/>
      <c r="F59" s="58"/>
      <c r="G59" s="58"/>
    </row>
    <row r="60" spans="1:7" ht="15.75">
      <c r="A60" s="16"/>
      <c r="B60" s="17"/>
      <c r="C60" s="20"/>
      <c r="D60" s="19"/>
      <c r="E60" s="19"/>
      <c r="F60" s="58"/>
      <c r="G60" s="58"/>
    </row>
    <row r="61" spans="1:7" ht="15.75">
      <c r="A61" s="16"/>
      <c r="B61" s="17"/>
      <c r="C61" s="20"/>
      <c r="D61" s="19"/>
      <c r="E61" s="19"/>
      <c r="F61" s="58"/>
      <c r="G61" s="58"/>
    </row>
    <row r="62" spans="1:7" ht="15.75">
      <c r="A62" s="16"/>
      <c r="B62" s="17"/>
      <c r="C62" s="20"/>
      <c r="D62" s="19"/>
      <c r="E62" s="19"/>
      <c r="F62" s="58"/>
      <c r="G62" s="58"/>
    </row>
    <row r="63" spans="1:7" ht="15.75">
      <c r="A63" s="16"/>
      <c r="B63" s="17"/>
      <c r="C63" s="20"/>
      <c r="D63" s="19"/>
      <c r="E63" s="19"/>
      <c r="F63" s="58"/>
      <c r="G63" s="58"/>
    </row>
    <row r="64" spans="1:7" ht="15.75">
      <c r="A64" s="16"/>
      <c r="B64" s="17"/>
      <c r="C64" s="20"/>
      <c r="D64" s="19"/>
      <c r="E64" s="19"/>
      <c r="F64" s="58"/>
      <c r="G64" s="58"/>
    </row>
    <row r="65" spans="1:7" ht="15.75">
      <c r="A65" s="16"/>
      <c r="B65" s="17"/>
      <c r="C65" s="20"/>
      <c r="D65" s="19"/>
      <c r="E65" s="19"/>
      <c r="F65" s="58"/>
      <c r="G65" s="58"/>
    </row>
    <row r="66" spans="1:7" ht="15.75">
      <c r="A66" s="16"/>
      <c r="B66" s="17"/>
      <c r="C66" s="20"/>
      <c r="D66" s="19"/>
      <c r="E66" s="19"/>
      <c r="F66" s="58"/>
      <c r="G66" s="58"/>
    </row>
    <row r="67" spans="1:7" ht="15.75">
      <c r="A67" s="16"/>
      <c r="B67" s="17"/>
      <c r="C67" s="20"/>
      <c r="D67" s="19"/>
      <c r="E67" s="19"/>
      <c r="F67" s="58"/>
      <c r="G67" s="58"/>
    </row>
    <row r="68" spans="1:7" ht="15.75">
      <c r="A68" s="16"/>
      <c r="B68" s="17"/>
      <c r="C68" s="20"/>
      <c r="D68" s="19"/>
      <c r="E68" s="19"/>
      <c r="F68" s="58"/>
      <c r="G68" s="58"/>
    </row>
    <row r="69" spans="1:7" ht="15.75">
      <c r="A69" s="16"/>
      <c r="B69" s="17"/>
      <c r="C69" s="20"/>
      <c r="D69" s="19"/>
      <c r="E69" s="19"/>
      <c r="F69" s="58"/>
      <c r="G69" s="58"/>
    </row>
    <row r="70" spans="1:7" ht="15.75">
      <c r="A70" s="16"/>
      <c r="B70" s="17"/>
      <c r="C70" s="20"/>
      <c r="D70" s="19"/>
      <c r="E70" s="19"/>
      <c r="F70" s="58"/>
      <c r="G70" s="58"/>
    </row>
    <row r="71" spans="1:7" ht="15.75">
      <c r="A71" s="16"/>
      <c r="B71" s="17"/>
      <c r="C71" s="20"/>
      <c r="D71" s="19"/>
      <c r="E71" s="19"/>
      <c r="F71" s="58"/>
      <c r="G71" s="58"/>
    </row>
    <row r="72" spans="1:7" ht="15.75">
      <c r="A72" s="16"/>
      <c r="B72" s="17"/>
      <c r="C72" s="20"/>
      <c r="D72" s="19"/>
      <c r="E72" s="19"/>
      <c r="F72" s="58"/>
      <c r="G72" s="58"/>
    </row>
    <row r="73" spans="1:7" ht="15.75">
      <c r="A73" s="16"/>
      <c r="B73" s="17"/>
      <c r="C73" s="20"/>
      <c r="D73" s="19"/>
      <c r="E73" s="19"/>
      <c r="F73" s="58"/>
      <c r="G73" s="58"/>
    </row>
    <row r="74" spans="1:7" ht="15.75">
      <c r="A74" s="16"/>
      <c r="B74" s="17"/>
      <c r="C74" s="20"/>
      <c r="D74" s="19"/>
      <c r="E74" s="19"/>
      <c r="F74" s="58"/>
      <c r="G74" s="58"/>
    </row>
    <row r="75" spans="1:7" ht="15.75">
      <c r="A75" s="16"/>
      <c r="B75" s="17"/>
      <c r="C75" s="20"/>
      <c r="D75" s="19"/>
      <c r="E75" s="19"/>
      <c r="F75" s="58"/>
      <c r="G75" s="58"/>
    </row>
    <row r="76" spans="1:7" ht="15.75">
      <c r="A76" s="16"/>
      <c r="B76" s="17"/>
      <c r="C76" s="20"/>
      <c r="D76" s="19"/>
      <c r="E76" s="19"/>
      <c r="F76" s="58"/>
      <c r="G76" s="58"/>
    </row>
    <row r="77" spans="1:7" ht="15.75">
      <c r="A77" s="16"/>
      <c r="B77" s="17"/>
      <c r="C77" s="20"/>
      <c r="D77" s="19"/>
      <c r="E77" s="19"/>
      <c r="F77" s="58"/>
      <c r="G77" s="58"/>
    </row>
    <row r="78" spans="1:7" ht="15.75">
      <c r="A78" s="16"/>
      <c r="B78" s="17"/>
      <c r="C78" s="20"/>
      <c r="D78" s="19"/>
      <c r="E78" s="19"/>
      <c r="F78" s="58"/>
      <c r="G78" s="58"/>
    </row>
    <row r="79" spans="1:7" ht="15.75">
      <c r="A79" s="16"/>
      <c r="B79" s="17"/>
      <c r="C79" s="20"/>
      <c r="D79" s="19"/>
      <c r="E79" s="19"/>
      <c r="F79" s="58"/>
      <c r="G79" s="58"/>
    </row>
    <row r="80" spans="1:7" ht="15.75">
      <c r="A80" s="16"/>
      <c r="B80" s="17"/>
      <c r="C80" s="20"/>
      <c r="D80" s="19"/>
      <c r="E80" s="19"/>
      <c r="F80" s="58"/>
      <c r="G80" s="58"/>
    </row>
    <row r="81" spans="1:7" ht="15.75">
      <c r="A81" s="16"/>
      <c r="B81" s="17"/>
      <c r="C81" s="20"/>
      <c r="D81" s="19"/>
      <c r="E81" s="19"/>
      <c r="F81" s="58"/>
      <c r="G81" s="58"/>
    </row>
    <row r="82" spans="1:7" ht="15.75">
      <c r="A82" s="16"/>
      <c r="B82" s="17"/>
      <c r="C82" s="20"/>
      <c r="D82" s="19"/>
      <c r="E82" s="19"/>
      <c r="F82" s="58"/>
      <c r="G82" s="58"/>
    </row>
    <row r="83" spans="1:7" ht="15.75">
      <c r="A83" s="16"/>
      <c r="B83" s="17"/>
      <c r="C83" s="22"/>
      <c r="D83" s="18"/>
      <c r="E83" s="34"/>
      <c r="F83" s="59"/>
      <c r="G83" s="59"/>
    </row>
    <row r="84" spans="1:7" ht="15.75">
      <c r="A84" s="16"/>
      <c r="B84" s="17"/>
      <c r="C84" s="22"/>
      <c r="D84" s="18"/>
      <c r="E84" s="34"/>
      <c r="F84" s="59"/>
      <c r="G84" s="59"/>
    </row>
    <row r="85" spans="1:7" ht="15.75">
      <c r="A85" s="16"/>
      <c r="B85" s="17"/>
      <c r="C85" s="20"/>
      <c r="D85" s="18"/>
      <c r="E85" s="34"/>
      <c r="F85" s="59"/>
      <c r="G85" s="59"/>
    </row>
    <row r="86" spans="1:7" ht="15.75">
      <c r="A86" s="16"/>
      <c r="B86" s="17"/>
      <c r="C86" s="20"/>
      <c r="D86" s="18"/>
      <c r="E86" s="34"/>
      <c r="F86" s="59"/>
      <c r="G86" s="59"/>
    </row>
    <row r="87" spans="1:7" ht="15.75">
      <c r="A87" s="16"/>
      <c r="B87" s="17"/>
      <c r="C87" s="20"/>
      <c r="D87" s="18"/>
      <c r="E87" s="34"/>
      <c r="F87" s="59"/>
      <c r="G87" s="59"/>
    </row>
    <row r="88" spans="1:7" ht="15.75">
      <c r="A88" s="16"/>
      <c r="B88" s="17"/>
      <c r="C88" s="20"/>
      <c r="D88" s="18"/>
      <c r="E88" s="34"/>
      <c r="F88" s="59"/>
      <c r="G88" s="59"/>
    </row>
    <row r="89" spans="1:7" ht="15.75">
      <c r="A89" s="16"/>
      <c r="B89" s="17"/>
      <c r="C89" s="20"/>
      <c r="D89" s="18"/>
      <c r="E89" s="34"/>
      <c r="F89" s="59"/>
      <c r="G89" s="59"/>
    </row>
    <row r="90" spans="1:7" ht="15.75">
      <c r="A90" s="16"/>
      <c r="B90" s="17"/>
      <c r="C90" s="20"/>
      <c r="D90" s="18"/>
      <c r="E90" s="34"/>
      <c r="F90" s="59"/>
      <c r="G90" s="59"/>
    </row>
    <row r="91" spans="1:7" ht="15.75">
      <c r="A91" s="16"/>
      <c r="B91" s="17"/>
      <c r="C91" s="20"/>
      <c r="D91" s="18"/>
      <c r="E91" s="34"/>
      <c r="F91" s="59"/>
      <c r="G91" s="59"/>
    </row>
    <row r="92" spans="1:7" ht="15.75">
      <c r="A92" s="16"/>
      <c r="B92" s="17"/>
      <c r="C92" s="20"/>
      <c r="D92" s="18"/>
      <c r="E92" s="34"/>
      <c r="F92" s="59"/>
      <c r="G92" s="59"/>
    </row>
    <row r="93" spans="1:7" ht="15.75">
      <c r="A93" s="16"/>
      <c r="B93" s="17"/>
      <c r="C93" s="20"/>
      <c r="D93" s="18"/>
      <c r="E93" s="34"/>
      <c r="F93" s="59"/>
      <c r="G93" s="59"/>
    </row>
    <row r="94" spans="1:7" ht="15.75">
      <c r="A94" s="16"/>
      <c r="B94" s="17"/>
      <c r="C94" s="20"/>
      <c r="D94" s="18"/>
      <c r="E94" s="34"/>
      <c r="F94" s="59"/>
      <c r="G94" s="59"/>
    </row>
    <row r="95" spans="1:7" ht="15.75">
      <c r="A95" s="16"/>
      <c r="B95" s="17"/>
      <c r="C95" s="20"/>
      <c r="D95" s="18"/>
      <c r="E95" s="34"/>
      <c r="F95" s="59"/>
      <c r="G95" s="59"/>
    </row>
    <row r="96" spans="1:7" ht="15.75">
      <c r="A96" s="16"/>
      <c r="B96" s="17"/>
      <c r="C96" s="20"/>
      <c r="D96" s="18"/>
      <c r="E96" s="18"/>
      <c r="F96" s="59"/>
      <c r="G96" s="59"/>
    </row>
    <row r="97" spans="1:7" ht="15.75">
      <c r="A97" s="16"/>
      <c r="B97" s="17"/>
      <c r="C97" s="20"/>
      <c r="D97" s="18"/>
      <c r="E97" s="18"/>
      <c r="F97" s="59"/>
      <c r="G97" s="59"/>
    </row>
    <row r="98" spans="1:7" ht="15.75">
      <c r="A98" s="16"/>
      <c r="B98" s="17"/>
      <c r="C98" s="20"/>
      <c r="D98" s="18"/>
      <c r="E98" s="18"/>
      <c r="F98" s="59"/>
      <c r="G98" s="59"/>
    </row>
    <row r="99" spans="1:7" ht="15.75">
      <c r="A99" s="16"/>
      <c r="B99" s="17"/>
      <c r="C99" s="20"/>
      <c r="D99" s="18"/>
      <c r="E99" s="18"/>
      <c r="F99" s="59"/>
      <c r="G99" s="59"/>
    </row>
    <row r="100" spans="1:7" ht="15.75">
      <c r="A100" s="16"/>
      <c r="B100" s="17"/>
      <c r="C100" s="20"/>
      <c r="D100" s="18"/>
      <c r="E100" s="18"/>
      <c r="F100" s="59"/>
      <c r="G100" s="59"/>
    </row>
    <row r="101" spans="1:7" ht="15.75">
      <c r="A101" s="16"/>
      <c r="B101" s="17"/>
      <c r="C101" s="20"/>
      <c r="D101" s="18"/>
      <c r="E101" s="18"/>
      <c r="F101" s="59"/>
      <c r="G101" s="59"/>
    </row>
    <row r="102" spans="1:7" ht="15.75">
      <c r="A102" s="16"/>
      <c r="B102" s="36"/>
      <c r="C102" s="37"/>
      <c r="D102" s="19"/>
      <c r="E102" s="19"/>
      <c r="F102" s="58"/>
      <c r="G102" s="58"/>
    </row>
    <row r="103" spans="1:7" ht="15.75">
      <c r="A103" s="16"/>
      <c r="B103" s="36"/>
      <c r="C103" s="37"/>
      <c r="D103" s="19"/>
      <c r="E103" s="19"/>
      <c r="F103" s="58"/>
      <c r="G103" s="58"/>
    </row>
    <row r="104" spans="1:7" ht="15.75">
      <c r="A104" s="16"/>
      <c r="B104" s="36"/>
      <c r="C104" s="37"/>
      <c r="D104" s="19"/>
      <c r="E104" s="19"/>
      <c r="F104" s="58"/>
      <c r="G104" s="58"/>
    </row>
    <row r="105" spans="1:7" ht="15.75">
      <c r="A105" s="16"/>
      <c r="B105" s="36"/>
      <c r="C105" s="37"/>
      <c r="D105" s="19"/>
      <c r="E105" s="19"/>
      <c r="F105" s="58"/>
      <c r="G105" s="58"/>
    </row>
    <row r="106" spans="1:7" ht="15.75">
      <c r="A106" s="16"/>
      <c r="B106" s="36"/>
      <c r="C106" s="37"/>
      <c r="D106" s="19"/>
      <c r="E106" s="19"/>
      <c r="F106" s="58"/>
      <c r="G106" s="58"/>
    </row>
    <row r="107" spans="1:7" ht="15.75">
      <c r="A107" s="16"/>
      <c r="B107" s="36"/>
      <c r="C107" s="37"/>
      <c r="D107" s="19"/>
      <c r="E107" s="19"/>
      <c r="F107" s="58"/>
      <c r="G107" s="58"/>
    </row>
    <row r="108" spans="1:7" ht="15.75">
      <c r="A108" s="16"/>
      <c r="B108" s="36"/>
      <c r="C108" s="37"/>
      <c r="D108" s="19"/>
      <c r="E108" s="19"/>
      <c r="F108" s="58"/>
      <c r="G108" s="58"/>
    </row>
    <row r="109" spans="1:7" ht="15.75">
      <c r="A109" s="16"/>
      <c r="B109" s="36"/>
      <c r="C109" s="37"/>
      <c r="D109" s="19"/>
      <c r="E109" s="19"/>
      <c r="F109" s="58"/>
      <c r="G109" s="58"/>
    </row>
    <row r="110" spans="1:7" ht="15.75">
      <c r="A110" s="16"/>
      <c r="B110" s="36"/>
      <c r="C110" s="37"/>
      <c r="D110" s="19"/>
      <c r="E110" s="19"/>
      <c r="F110" s="58"/>
      <c r="G110" s="58"/>
    </row>
    <row r="111" spans="1:7" ht="15.75">
      <c r="A111" s="16"/>
      <c r="B111" s="36"/>
      <c r="C111" s="37"/>
      <c r="D111" s="19"/>
      <c r="E111" s="19"/>
      <c r="F111" s="58"/>
      <c r="G111" s="58"/>
    </row>
    <row r="112" spans="1:7" ht="15.75">
      <c r="A112" s="16"/>
      <c r="B112" s="36"/>
      <c r="C112" s="37"/>
      <c r="D112" s="19"/>
      <c r="E112" s="19"/>
      <c r="F112" s="58"/>
      <c r="G112" s="58"/>
    </row>
    <row r="113" spans="1:7" ht="15.75">
      <c r="A113" s="16"/>
      <c r="B113" s="36"/>
      <c r="C113" s="37"/>
      <c r="D113" s="19"/>
      <c r="E113" s="19"/>
      <c r="F113" s="58"/>
      <c r="G113" s="58"/>
    </row>
    <row r="114" spans="1:7" ht="15.75">
      <c r="A114" s="16"/>
      <c r="B114" s="36"/>
      <c r="C114" s="37"/>
      <c r="D114" s="19"/>
      <c r="E114" s="19"/>
      <c r="F114" s="58"/>
      <c r="G114" s="58"/>
    </row>
    <row r="115" spans="1:7" ht="15.75">
      <c r="A115" s="16"/>
      <c r="B115" s="36"/>
      <c r="C115" s="37"/>
      <c r="D115" s="19"/>
      <c r="E115" s="19"/>
      <c r="F115" s="58"/>
      <c r="G115" s="58"/>
    </row>
    <row r="116" spans="1:7" ht="15.75">
      <c r="A116" s="16"/>
      <c r="B116" s="36"/>
      <c r="C116" s="37"/>
      <c r="D116" s="19"/>
      <c r="E116" s="19"/>
      <c r="F116" s="58"/>
      <c r="G116" s="58"/>
    </row>
    <row r="117" spans="1:7" ht="15.75">
      <c r="A117" s="16"/>
      <c r="B117" s="36"/>
      <c r="C117" s="37"/>
      <c r="D117" s="19"/>
      <c r="E117" s="19"/>
      <c r="F117" s="58"/>
      <c r="G117" s="58"/>
    </row>
    <row r="118" spans="1:7" ht="15.75">
      <c r="A118" s="16"/>
      <c r="B118" s="36"/>
      <c r="C118" s="37"/>
      <c r="D118" s="19"/>
      <c r="E118" s="19"/>
      <c r="F118" s="58"/>
      <c r="G118" s="58"/>
    </row>
    <row r="119" spans="1:7" ht="15.75">
      <c r="A119" s="16"/>
      <c r="B119" s="36"/>
      <c r="C119" s="37"/>
      <c r="D119" s="19"/>
      <c r="E119" s="19"/>
      <c r="F119" s="58"/>
      <c r="G119" s="58"/>
    </row>
    <row r="120" spans="1:7" ht="15.75">
      <c r="A120" s="16"/>
      <c r="B120" s="36"/>
      <c r="C120" s="37"/>
      <c r="D120" s="19"/>
      <c r="E120" s="19"/>
      <c r="F120" s="58"/>
      <c r="G120" s="58"/>
    </row>
    <row r="121" spans="1:7" ht="15.75">
      <c r="A121" s="16"/>
      <c r="B121" s="36"/>
      <c r="C121" s="37"/>
      <c r="D121" s="19"/>
      <c r="E121" s="19"/>
      <c r="F121" s="58"/>
      <c r="G121" s="58"/>
    </row>
    <row r="122" spans="1:7" ht="15.75">
      <c r="A122" s="16"/>
      <c r="B122" s="36"/>
      <c r="C122" s="37"/>
      <c r="D122" s="19"/>
      <c r="E122" s="19"/>
      <c r="F122" s="58"/>
      <c r="G122" s="58"/>
    </row>
    <row r="123" spans="1:7" ht="15.75">
      <c r="A123" s="16"/>
      <c r="B123" s="36"/>
      <c r="C123" s="37"/>
      <c r="D123" s="19"/>
      <c r="E123" s="19"/>
      <c r="F123" s="58"/>
      <c r="G123" s="58"/>
    </row>
    <row r="124" spans="1:7" ht="15.75">
      <c r="A124" s="16"/>
      <c r="B124" s="36"/>
      <c r="C124" s="37"/>
      <c r="D124" s="19"/>
      <c r="E124" s="19"/>
      <c r="F124" s="58"/>
      <c r="G124" s="58"/>
    </row>
    <row r="125" spans="1:7" ht="15.75">
      <c r="A125" s="16"/>
      <c r="B125" s="36"/>
      <c r="C125" s="37"/>
      <c r="D125" s="19"/>
      <c r="E125" s="19"/>
      <c r="F125" s="58"/>
      <c r="G125" s="58"/>
    </row>
    <row r="126" spans="1:7" ht="15.75">
      <c r="A126" s="16"/>
      <c r="B126" s="36"/>
      <c r="C126" s="37"/>
      <c r="D126" s="19"/>
      <c r="E126" s="19"/>
      <c r="F126" s="58"/>
      <c r="G126" s="58"/>
    </row>
    <row r="127" spans="1:7" ht="15.75">
      <c r="A127" s="16"/>
      <c r="B127" s="36"/>
      <c r="C127" s="37"/>
      <c r="D127" s="19"/>
      <c r="E127" s="19"/>
      <c r="F127" s="58"/>
      <c r="G127" s="58"/>
    </row>
    <row r="128" spans="1:7" ht="15.75">
      <c r="A128" s="16"/>
      <c r="B128" s="36"/>
      <c r="C128" s="37"/>
      <c r="D128" s="19"/>
      <c r="E128" s="19"/>
      <c r="F128" s="58"/>
      <c r="G128" s="58"/>
    </row>
    <row r="129" spans="1:7" ht="15.75">
      <c r="A129" s="16"/>
      <c r="B129" s="36"/>
      <c r="C129" s="37"/>
      <c r="D129" s="19"/>
      <c r="E129" s="19"/>
      <c r="F129" s="58"/>
      <c r="G129" s="58"/>
    </row>
    <row r="130" spans="1:7" ht="15.75">
      <c r="A130" s="16"/>
      <c r="B130" s="36"/>
      <c r="C130" s="37"/>
      <c r="D130" s="19"/>
      <c r="E130" s="19"/>
      <c r="F130" s="58"/>
      <c r="G130" s="58"/>
    </row>
    <row r="131" spans="1:7" ht="15.75">
      <c r="A131" s="16"/>
      <c r="B131" s="36"/>
      <c r="C131" s="37"/>
      <c r="D131" s="19"/>
      <c r="E131" s="19"/>
      <c r="F131" s="58"/>
      <c r="G131" s="58"/>
    </row>
    <row r="132" spans="1:7" ht="15.75">
      <c r="A132" s="16"/>
      <c r="B132" s="36"/>
      <c r="C132" s="37"/>
      <c r="D132" s="19"/>
      <c r="E132" s="19"/>
      <c r="F132" s="58"/>
      <c r="G132" s="58"/>
    </row>
  </sheetData>
  <mergeCells count="1">
    <mergeCell ref="A2:G2"/>
  </mergeCells>
  <phoneticPr fontId="0" type="noConversion"/>
  <pageMargins left="0.59055118110236227" right="0.35433070866141736" top="0.65" bottom="0.55000000000000004" header="0.27559055118110237" footer="0.31496062992125984"/>
  <pageSetup paperSize="9" orientation="portrait" r:id="rId1"/>
  <headerFooter differentFirst="1">
    <oddHeader xml:space="preserve">&amp;C&amp;K07+000R é s u l t a t s     L  A  S  E  L </oddHeader>
    <oddFooter>&amp;R&amp;9&amp;K07+000Résultats  L A S E L  -  &amp;A  -  Page 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G120"/>
  <sheetViews>
    <sheetView topLeftCell="A2" zoomScaleNormal="100" workbookViewId="0">
      <selection activeCell="I24" sqref="I24"/>
    </sheetView>
  </sheetViews>
  <sheetFormatPr defaultColWidth="11.42578125" defaultRowHeight="15"/>
  <cols>
    <col min="1" max="1" width="6.140625" customWidth="1"/>
    <col min="2" max="2" width="11.42578125" bestFit="1" customWidth="1"/>
    <col min="3" max="3" width="9.42578125" style="10" customWidth="1"/>
    <col min="4" max="4" width="35" customWidth="1"/>
    <col min="5" max="5" width="9.42578125" bestFit="1" customWidth="1"/>
    <col min="6" max="6" width="9.42578125" customWidth="1"/>
    <col min="7" max="7" width="6.42578125" customWidth="1"/>
  </cols>
  <sheetData>
    <row r="1" spans="1:7" s="1" customFormat="1" ht="144" customHeight="1">
      <c r="C1" s="7"/>
    </row>
    <row r="2" spans="1:7" ht="30" customHeight="1">
      <c r="A2" s="83" t="s">
        <v>203</v>
      </c>
      <c r="B2" s="83"/>
      <c r="C2" s="83"/>
      <c r="D2" s="83"/>
      <c r="E2" s="83"/>
      <c r="F2" s="83"/>
      <c r="G2" s="83"/>
    </row>
    <row r="4" spans="1:7">
      <c r="A4" s="38" t="s">
        <v>7</v>
      </c>
      <c r="B4" s="39" t="s">
        <v>8</v>
      </c>
      <c r="C4" s="42" t="s">
        <v>76</v>
      </c>
      <c r="D4" s="41" t="s">
        <v>10</v>
      </c>
      <c r="E4" s="41" t="s">
        <v>11</v>
      </c>
      <c r="F4" s="41" t="s">
        <v>12</v>
      </c>
      <c r="G4" s="41" t="s">
        <v>13</v>
      </c>
    </row>
    <row r="5" spans="1:7" ht="15.75">
      <c r="A5" s="16">
        <v>1</v>
      </c>
      <c r="B5" s="17" t="s">
        <v>606</v>
      </c>
      <c r="C5" s="20" t="s">
        <v>152</v>
      </c>
      <c r="D5" s="19" t="s">
        <v>209</v>
      </c>
      <c r="E5" s="19" t="s">
        <v>22</v>
      </c>
      <c r="F5" s="19">
        <v>2007</v>
      </c>
      <c r="G5" s="19" t="s">
        <v>15</v>
      </c>
    </row>
    <row r="6" spans="1:7" ht="15.75">
      <c r="A6" s="16">
        <v>2</v>
      </c>
      <c r="B6" s="17" t="s">
        <v>607</v>
      </c>
      <c r="C6" s="20" t="s">
        <v>608</v>
      </c>
      <c r="D6" s="19" t="s">
        <v>609</v>
      </c>
      <c r="E6" s="19" t="s">
        <v>94</v>
      </c>
      <c r="F6" s="19">
        <v>2007</v>
      </c>
      <c r="G6" s="19" t="s">
        <v>15</v>
      </c>
    </row>
    <row r="7" spans="1:7" ht="15.75">
      <c r="A7" s="16">
        <v>3</v>
      </c>
      <c r="B7" s="17" t="s">
        <v>610</v>
      </c>
      <c r="C7" s="20" t="s">
        <v>78</v>
      </c>
      <c r="D7" s="19" t="s">
        <v>611</v>
      </c>
      <c r="E7" s="19" t="s">
        <v>25</v>
      </c>
      <c r="F7" s="19">
        <v>2007</v>
      </c>
      <c r="G7" s="19" t="s">
        <v>15</v>
      </c>
    </row>
    <row r="8" spans="1:7" ht="15.75">
      <c r="A8" s="16">
        <v>4</v>
      </c>
      <c r="B8" s="17" t="s">
        <v>612</v>
      </c>
      <c r="C8" s="20" t="s">
        <v>613</v>
      </c>
      <c r="D8" s="19" t="s">
        <v>614</v>
      </c>
      <c r="E8" s="19" t="s">
        <v>14</v>
      </c>
      <c r="F8" s="19">
        <v>2007</v>
      </c>
      <c r="G8" s="19" t="s">
        <v>15</v>
      </c>
    </row>
    <row r="9" spans="1:7" ht="15.75">
      <c r="A9" s="16">
        <v>5</v>
      </c>
      <c r="B9" s="17" t="s">
        <v>615</v>
      </c>
      <c r="C9" s="20" t="s">
        <v>616</v>
      </c>
      <c r="D9" s="19" t="s">
        <v>617</v>
      </c>
      <c r="E9" s="19" t="s">
        <v>188</v>
      </c>
      <c r="F9" s="19">
        <v>2007</v>
      </c>
      <c r="G9" s="19" t="s">
        <v>15</v>
      </c>
    </row>
    <row r="10" spans="1:7" ht="15.75">
      <c r="A10" s="16">
        <v>6</v>
      </c>
      <c r="B10" s="17" t="s">
        <v>618</v>
      </c>
      <c r="C10" s="20" t="s">
        <v>63</v>
      </c>
      <c r="D10" s="19" t="s">
        <v>619</v>
      </c>
      <c r="E10" s="19" t="s">
        <v>18</v>
      </c>
      <c r="F10" s="19">
        <v>2006</v>
      </c>
      <c r="G10" s="19" t="s">
        <v>15</v>
      </c>
    </row>
    <row r="11" spans="1:7" ht="15.75">
      <c r="A11" s="16">
        <v>7</v>
      </c>
      <c r="B11" s="17" t="s">
        <v>620</v>
      </c>
      <c r="C11" s="20" t="s">
        <v>621</v>
      </c>
      <c r="D11" s="19" t="s">
        <v>622</v>
      </c>
      <c r="E11" s="19" t="s">
        <v>188</v>
      </c>
      <c r="F11" s="19">
        <v>2006</v>
      </c>
      <c r="G11" s="19" t="s">
        <v>15</v>
      </c>
    </row>
    <row r="12" spans="1:7" ht="15.75">
      <c r="A12" s="16">
        <v>8</v>
      </c>
      <c r="B12" s="17" t="s">
        <v>623</v>
      </c>
      <c r="C12" s="20" t="s">
        <v>217</v>
      </c>
      <c r="D12" s="19" t="s">
        <v>210</v>
      </c>
      <c r="E12" s="19" t="s">
        <v>18</v>
      </c>
      <c r="F12" s="19">
        <v>2006</v>
      </c>
      <c r="G12" s="19" t="s">
        <v>15</v>
      </c>
    </row>
    <row r="13" spans="1:7" ht="15.75">
      <c r="A13" s="16">
        <v>9</v>
      </c>
      <c r="B13" s="17" t="s">
        <v>624</v>
      </c>
      <c r="C13" s="20" t="s">
        <v>625</v>
      </c>
      <c r="D13" s="19" t="s">
        <v>626</v>
      </c>
      <c r="E13" s="19" t="s">
        <v>16</v>
      </c>
      <c r="F13" s="19">
        <v>2007</v>
      </c>
      <c r="G13" s="19" t="s">
        <v>15</v>
      </c>
    </row>
    <row r="14" spans="1:7" ht="15.75">
      <c r="A14" s="16">
        <v>10</v>
      </c>
      <c r="B14" s="17" t="s">
        <v>627</v>
      </c>
      <c r="C14" s="20" t="s">
        <v>628</v>
      </c>
      <c r="D14" s="19" t="s">
        <v>212</v>
      </c>
      <c r="E14" s="19" t="s">
        <v>14</v>
      </c>
      <c r="F14" s="19">
        <v>2007</v>
      </c>
      <c r="G14" s="19" t="s">
        <v>15</v>
      </c>
    </row>
    <row r="15" spans="1:7" ht="15.75">
      <c r="A15" s="16">
        <v>11</v>
      </c>
      <c r="B15" s="17" t="s">
        <v>629</v>
      </c>
      <c r="C15" s="20" t="s">
        <v>630</v>
      </c>
      <c r="D15" s="19" t="s">
        <v>631</v>
      </c>
      <c r="E15" s="19" t="s">
        <v>188</v>
      </c>
      <c r="F15" s="19">
        <v>2006</v>
      </c>
      <c r="G15" s="19" t="s">
        <v>15</v>
      </c>
    </row>
    <row r="16" spans="1:7" ht="15.75">
      <c r="A16" s="16">
        <v>12</v>
      </c>
      <c r="B16" s="17" t="s">
        <v>632</v>
      </c>
      <c r="C16" s="22" t="s">
        <v>292</v>
      </c>
      <c r="D16" s="19" t="s">
        <v>633</v>
      </c>
      <c r="E16" s="19" t="s">
        <v>188</v>
      </c>
      <c r="F16" s="19">
        <v>2006</v>
      </c>
      <c r="G16" s="19" t="s">
        <v>15</v>
      </c>
    </row>
    <row r="17" spans="1:7" ht="15.75">
      <c r="A17" s="16">
        <v>13</v>
      </c>
      <c r="B17" s="17" t="s">
        <v>634</v>
      </c>
      <c r="C17" s="20" t="s">
        <v>0</v>
      </c>
      <c r="D17" s="19" t="s">
        <v>635</v>
      </c>
      <c r="E17" s="19" t="s">
        <v>18</v>
      </c>
      <c r="F17" s="19">
        <v>2006</v>
      </c>
      <c r="G17" s="19" t="s">
        <v>15</v>
      </c>
    </row>
    <row r="18" spans="1:7" ht="15.75">
      <c r="A18" s="16">
        <v>14</v>
      </c>
      <c r="B18" s="17" t="s">
        <v>636</v>
      </c>
      <c r="C18" s="20" t="s">
        <v>241</v>
      </c>
      <c r="D18" s="19" t="s">
        <v>637</v>
      </c>
      <c r="E18" s="19" t="s">
        <v>14</v>
      </c>
      <c r="F18" s="19">
        <v>2007</v>
      </c>
      <c r="G18" s="19" t="s">
        <v>15</v>
      </c>
    </row>
    <row r="19" spans="1:7" ht="15.75">
      <c r="A19" s="16">
        <v>15</v>
      </c>
      <c r="B19" s="17" t="s">
        <v>638</v>
      </c>
      <c r="C19" s="20" t="s">
        <v>244</v>
      </c>
      <c r="D19" s="19" t="s">
        <v>639</v>
      </c>
      <c r="E19" s="19" t="s">
        <v>18</v>
      </c>
      <c r="F19" s="19">
        <v>2007</v>
      </c>
      <c r="G19" s="19" t="s">
        <v>15</v>
      </c>
    </row>
    <row r="20" spans="1:7" ht="15.75">
      <c r="A20" s="16">
        <v>16</v>
      </c>
      <c r="B20" s="17" t="s">
        <v>640</v>
      </c>
      <c r="C20" s="20" t="s">
        <v>103</v>
      </c>
      <c r="D20" s="19" t="s">
        <v>641</v>
      </c>
      <c r="E20" s="19" t="s">
        <v>25</v>
      </c>
      <c r="F20" s="19">
        <v>2007</v>
      </c>
      <c r="G20" s="19" t="s">
        <v>15</v>
      </c>
    </row>
    <row r="21" spans="1:7" ht="15.75">
      <c r="A21" s="16">
        <v>17</v>
      </c>
      <c r="B21" s="17" t="s">
        <v>642</v>
      </c>
      <c r="C21" s="20" t="s">
        <v>258</v>
      </c>
      <c r="D21" s="19" t="s">
        <v>643</v>
      </c>
      <c r="E21" s="19" t="s">
        <v>14</v>
      </c>
      <c r="F21" s="19">
        <v>2007</v>
      </c>
      <c r="G21" s="19" t="s">
        <v>15</v>
      </c>
    </row>
    <row r="22" spans="1:7" ht="15.75">
      <c r="A22" s="16">
        <v>18</v>
      </c>
      <c r="B22" s="17" t="s">
        <v>644</v>
      </c>
      <c r="C22" s="20" t="s">
        <v>645</v>
      </c>
      <c r="D22" s="19" t="s">
        <v>646</v>
      </c>
      <c r="E22" s="19" t="s">
        <v>188</v>
      </c>
      <c r="F22" s="19">
        <v>2006</v>
      </c>
      <c r="G22" s="19" t="s">
        <v>15</v>
      </c>
    </row>
    <row r="23" spans="1:7" ht="15.75">
      <c r="A23" s="16">
        <v>19</v>
      </c>
      <c r="B23" s="17" t="s">
        <v>647</v>
      </c>
      <c r="C23" s="20" t="s">
        <v>219</v>
      </c>
      <c r="D23" s="19" t="s">
        <v>648</v>
      </c>
      <c r="E23" s="19" t="s">
        <v>31</v>
      </c>
      <c r="F23" s="19">
        <v>2007</v>
      </c>
      <c r="G23" s="19" t="s">
        <v>15</v>
      </c>
    </row>
    <row r="24" spans="1:7" ht="15.75">
      <c r="A24" s="16">
        <v>20</v>
      </c>
      <c r="B24" s="17" t="s">
        <v>649</v>
      </c>
      <c r="C24" s="20" t="s">
        <v>650</v>
      </c>
      <c r="D24" s="19" t="s">
        <v>651</v>
      </c>
      <c r="E24" s="19" t="s">
        <v>188</v>
      </c>
      <c r="F24" s="19">
        <v>2007</v>
      </c>
      <c r="G24" s="19" t="s">
        <v>15</v>
      </c>
    </row>
    <row r="25" spans="1:7" ht="15.75">
      <c r="A25" s="16">
        <v>21</v>
      </c>
      <c r="B25" s="17" t="s">
        <v>652</v>
      </c>
      <c r="C25" s="20" t="s">
        <v>136</v>
      </c>
      <c r="D25" s="19" t="s">
        <v>653</v>
      </c>
      <c r="E25" s="19" t="s">
        <v>331</v>
      </c>
      <c r="F25" s="19">
        <v>2006</v>
      </c>
      <c r="G25" s="19" t="s">
        <v>15</v>
      </c>
    </row>
    <row r="26" spans="1:7" ht="15.75">
      <c r="A26" s="16">
        <v>22</v>
      </c>
      <c r="B26" s="17" t="s">
        <v>654</v>
      </c>
      <c r="C26" s="20" t="s">
        <v>129</v>
      </c>
      <c r="D26" s="19" t="s">
        <v>655</v>
      </c>
      <c r="E26" s="19" t="s">
        <v>25</v>
      </c>
      <c r="F26" s="19">
        <v>2007</v>
      </c>
      <c r="G26" s="19" t="s">
        <v>15</v>
      </c>
    </row>
    <row r="27" spans="1:7" ht="15.75">
      <c r="A27" s="16">
        <v>23</v>
      </c>
      <c r="B27" s="17" t="s">
        <v>656</v>
      </c>
      <c r="C27" s="20" t="s">
        <v>130</v>
      </c>
      <c r="D27" s="19" t="s">
        <v>213</v>
      </c>
      <c r="E27" s="19" t="s">
        <v>25</v>
      </c>
      <c r="F27" s="19">
        <v>2007</v>
      </c>
      <c r="G27" s="19" t="s">
        <v>15</v>
      </c>
    </row>
    <row r="28" spans="1:7" ht="15.75">
      <c r="A28" s="16">
        <v>24</v>
      </c>
      <c r="B28" s="17" t="s">
        <v>657</v>
      </c>
      <c r="C28" s="20" t="s">
        <v>101</v>
      </c>
      <c r="D28" s="19" t="s">
        <v>658</v>
      </c>
      <c r="E28" s="19" t="s">
        <v>25</v>
      </c>
      <c r="F28" s="19">
        <v>2007</v>
      </c>
      <c r="G28" s="19" t="s">
        <v>15</v>
      </c>
    </row>
    <row r="29" spans="1:7" ht="15.75">
      <c r="A29" s="16">
        <v>25</v>
      </c>
      <c r="B29" s="17" t="s">
        <v>659</v>
      </c>
      <c r="C29" s="20" t="s">
        <v>1</v>
      </c>
      <c r="D29" s="19" t="s">
        <v>660</v>
      </c>
      <c r="E29" s="19" t="s">
        <v>18</v>
      </c>
      <c r="F29" s="19">
        <v>2007</v>
      </c>
      <c r="G29" s="19" t="s">
        <v>15</v>
      </c>
    </row>
    <row r="30" spans="1:7" ht="15.75">
      <c r="A30" s="16">
        <v>26</v>
      </c>
      <c r="B30" s="17" t="s">
        <v>661</v>
      </c>
      <c r="C30" s="20" t="s">
        <v>134</v>
      </c>
      <c r="D30" s="19" t="s">
        <v>662</v>
      </c>
      <c r="E30" s="19" t="s">
        <v>22</v>
      </c>
      <c r="F30" s="19">
        <v>2006</v>
      </c>
      <c r="G30" s="19" t="s">
        <v>15</v>
      </c>
    </row>
    <row r="31" spans="1:7" ht="15.75">
      <c r="A31" s="16">
        <v>27</v>
      </c>
      <c r="B31" s="17" t="s">
        <v>663</v>
      </c>
      <c r="C31" s="20" t="s">
        <v>664</v>
      </c>
      <c r="D31" s="19" t="s">
        <v>665</v>
      </c>
      <c r="E31" s="19" t="s">
        <v>22</v>
      </c>
      <c r="F31" s="19">
        <v>2007</v>
      </c>
      <c r="G31" s="19" t="s">
        <v>15</v>
      </c>
    </row>
    <row r="32" spans="1:7" ht="15.75">
      <c r="A32" s="16">
        <v>28</v>
      </c>
      <c r="B32" s="17" t="s">
        <v>666</v>
      </c>
      <c r="C32" s="20" t="s">
        <v>667</v>
      </c>
      <c r="D32" s="19" t="s">
        <v>668</v>
      </c>
      <c r="E32" s="19" t="s">
        <v>188</v>
      </c>
      <c r="F32" s="19">
        <v>2007</v>
      </c>
      <c r="G32" s="19" t="s">
        <v>15</v>
      </c>
    </row>
    <row r="33" spans="1:7" ht="15.75">
      <c r="A33" s="16">
        <v>29</v>
      </c>
      <c r="B33" s="17" t="s">
        <v>669</v>
      </c>
      <c r="C33" s="20" t="s">
        <v>232</v>
      </c>
      <c r="D33" s="19" t="s">
        <v>670</v>
      </c>
      <c r="E33" s="19" t="s">
        <v>14</v>
      </c>
      <c r="F33" s="19">
        <v>2007</v>
      </c>
      <c r="G33" s="19" t="s">
        <v>15</v>
      </c>
    </row>
    <row r="34" spans="1:7" ht="15.75">
      <c r="A34" s="16">
        <v>30</v>
      </c>
      <c r="B34" s="17" t="s">
        <v>671</v>
      </c>
      <c r="C34" s="20" t="s">
        <v>305</v>
      </c>
      <c r="D34" s="19" t="s">
        <v>672</v>
      </c>
      <c r="E34" s="19" t="s">
        <v>22</v>
      </c>
      <c r="F34" s="19">
        <v>2007</v>
      </c>
      <c r="G34" s="19" t="s">
        <v>15</v>
      </c>
    </row>
    <row r="35" spans="1:7" ht="15.75">
      <c r="A35" s="16">
        <v>31</v>
      </c>
      <c r="B35" s="17" t="s">
        <v>673</v>
      </c>
      <c r="C35" s="20" t="s">
        <v>107</v>
      </c>
      <c r="D35" s="19" t="s">
        <v>674</v>
      </c>
      <c r="E35" s="19" t="s">
        <v>331</v>
      </c>
      <c r="F35" s="19">
        <v>2006</v>
      </c>
      <c r="G35" s="19" t="s">
        <v>15</v>
      </c>
    </row>
    <row r="36" spans="1:7" ht="15.75">
      <c r="A36" s="16">
        <v>32</v>
      </c>
      <c r="B36" s="17" t="s">
        <v>675</v>
      </c>
      <c r="C36" s="20" t="s">
        <v>105</v>
      </c>
      <c r="D36" s="19" t="s">
        <v>676</v>
      </c>
      <c r="E36" s="19" t="s">
        <v>331</v>
      </c>
      <c r="F36" s="19">
        <v>2007</v>
      </c>
      <c r="G36" s="19" t="s">
        <v>15</v>
      </c>
    </row>
    <row r="37" spans="1:7" ht="15.75">
      <c r="A37" s="16">
        <v>33</v>
      </c>
      <c r="B37" s="17" t="s">
        <v>677</v>
      </c>
      <c r="C37" s="20" t="s">
        <v>238</v>
      </c>
      <c r="D37" s="19" t="s">
        <v>678</v>
      </c>
      <c r="E37" s="19" t="s">
        <v>188</v>
      </c>
      <c r="F37" s="19">
        <v>2007</v>
      </c>
      <c r="G37" s="19" t="s">
        <v>15</v>
      </c>
    </row>
    <row r="38" spans="1:7" ht="15.75">
      <c r="A38" s="16">
        <v>34</v>
      </c>
      <c r="B38" s="17" t="s">
        <v>679</v>
      </c>
      <c r="C38" s="20" t="s">
        <v>176</v>
      </c>
      <c r="D38" s="19" t="s">
        <v>680</v>
      </c>
      <c r="E38" s="19" t="s">
        <v>331</v>
      </c>
      <c r="F38" s="19">
        <v>2007</v>
      </c>
      <c r="G38" s="19" t="s">
        <v>15</v>
      </c>
    </row>
    <row r="39" spans="1:7" ht="15.75">
      <c r="A39" s="16">
        <v>35</v>
      </c>
      <c r="B39" s="17"/>
      <c r="C39" s="20" t="s">
        <v>74</v>
      </c>
      <c r="D39" s="19" t="s">
        <v>681</v>
      </c>
      <c r="E39" s="19" t="s">
        <v>331</v>
      </c>
      <c r="F39" s="19">
        <v>2006</v>
      </c>
      <c r="G39" s="19" t="s">
        <v>15</v>
      </c>
    </row>
    <row r="40" spans="1:7" ht="15.75">
      <c r="A40" s="16">
        <v>36</v>
      </c>
      <c r="B40" s="17"/>
      <c r="C40" s="20" t="s">
        <v>112</v>
      </c>
      <c r="D40" s="19" t="s">
        <v>682</v>
      </c>
      <c r="E40" s="19" t="s">
        <v>331</v>
      </c>
      <c r="F40" s="19">
        <v>2007</v>
      </c>
      <c r="G40" s="19" t="s">
        <v>15</v>
      </c>
    </row>
    <row r="41" spans="1:7" ht="15.75">
      <c r="A41" s="16">
        <v>37</v>
      </c>
      <c r="B41" s="17"/>
      <c r="C41" s="20" t="s">
        <v>148</v>
      </c>
      <c r="D41" s="19" t="s">
        <v>683</v>
      </c>
      <c r="E41" s="19" t="s">
        <v>331</v>
      </c>
      <c r="F41" s="19">
        <v>2007</v>
      </c>
      <c r="G41" s="19" t="s">
        <v>15</v>
      </c>
    </row>
    <row r="42" spans="1:7" ht="15.75">
      <c r="A42" s="16"/>
      <c r="B42" s="17"/>
      <c r="C42" s="20"/>
      <c r="D42" s="19"/>
      <c r="E42" s="19"/>
      <c r="F42" s="19"/>
      <c r="G42" s="19"/>
    </row>
    <row r="43" spans="1:7" ht="15.75">
      <c r="A43" s="16"/>
      <c r="B43" s="17"/>
      <c r="C43" s="20"/>
      <c r="D43" s="19"/>
      <c r="E43" s="19"/>
      <c r="F43" s="19"/>
      <c r="G43" s="19"/>
    </row>
    <row r="44" spans="1:7" ht="15.75">
      <c r="A44" s="16"/>
      <c r="B44" s="17"/>
      <c r="C44" s="20"/>
      <c r="D44" s="19"/>
      <c r="E44" s="19"/>
      <c r="F44" s="19"/>
      <c r="G44" s="19"/>
    </row>
    <row r="45" spans="1:7" ht="15.75">
      <c r="A45" s="16"/>
      <c r="B45" s="17"/>
      <c r="C45" s="20"/>
      <c r="D45" s="19"/>
      <c r="E45" s="19"/>
      <c r="F45" s="19"/>
      <c r="G45" s="19"/>
    </row>
    <row r="46" spans="1:7" ht="15.75">
      <c r="A46" s="16"/>
      <c r="B46" s="17"/>
      <c r="C46" s="20"/>
      <c r="D46" s="19"/>
      <c r="E46" s="19"/>
      <c r="F46" s="19"/>
      <c r="G46" s="19"/>
    </row>
    <row r="47" spans="1:7" ht="15.75">
      <c r="A47" s="16"/>
      <c r="B47" s="17"/>
      <c r="C47" s="20"/>
      <c r="D47" s="19"/>
      <c r="E47" s="19"/>
      <c r="F47" s="19"/>
      <c r="G47" s="19"/>
    </row>
    <row r="48" spans="1:7" ht="15.75">
      <c r="A48" s="16"/>
      <c r="B48" s="17"/>
      <c r="C48" s="22"/>
      <c r="D48" s="19"/>
      <c r="E48" s="19"/>
      <c r="F48" s="19"/>
      <c r="G48" s="19"/>
    </row>
    <row r="49" spans="1:7" ht="15.75">
      <c r="A49" s="16"/>
      <c r="B49" s="17"/>
      <c r="C49" s="20"/>
      <c r="D49" s="19"/>
      <c r="E49" s="19"/>
      <c r="F49" s="19"/>
      <c r="G49" s="19"/>
    </row>
    <row r="50" spans="1:7" ht="15.75">
      <c r="A50" s="16"/>
      <c r="B50" s="17"/>
      <c r="C50" s="20"/>
      <c r="D50" s="19"/>
      <c r="E50" s="19"/>
      <c r="F50" s="19"/>
      <c r="G50" s="19"/>
    </row>
    <row r="51" spans="1:7" ht="15.75">
      <c r="A51" s="16"/>
      <c r="B51" s="17"/>
      <c r="C51" s="20"/>
      <c r="D51" s="18"/>
      <c r="E51" s="35"/>
      <c r="F51" s="18"/>
      <c r="G51" s="18"/>
    </row>
    <row r="52" spans="1:7" ht="15.75">
      <c r="A52" s="16"/>
      <c r="B52" s="17"/>
      <c r="C52" s="22"/>
      <c r="D52" s="18"/>
      <c r="E52" s="34"/>
      <c r="F52" s="18"/>
      <c r="G52" s="18"/>
    </row>
    <row r="53" spans="1:7" ht="15.75">
      <c r="A53" s="16"/>
      <c r="B53" s="17"/>
      <c r="C53" s="22"/>
      <c r="D53" s="18"/>
      <c r="E53" s="34"/>
      <c r="F53" s="18"/>
      <c r="G53" s="18"/>
    </row>
    <row r="54" spans="1:7" ht="15.75">
      <c r="A54" s="16"/>
      <c r="B54" s="17"/>
      <c r="C54" s="20"/>
      <c r="D54" s="18"/>
      <c r="E54" s="34"/>
      <c r="F54" s="18"/>
      <c r="G54" s="18"/>
    </row>
    <row r="55" spans="1:7" ht="15.75">
      <c r="A55" s="16"/>
      <c r="B55" s="17"/>
      <c r="C55" s="22"/>
      <c r="D55" s="18"/>
      <c r="E55" s="34"/>
      <c r="F55" s="18"/>
      <c r="G55" s="18"/>
    </row>
    <row r="56" spans="1:7" ht="15.75">
      <c r="A56" s="16"/>
      <c r="B56" s="17"/>
      <c r="C56" s="22"/>
      <c r="D56" s="18"/>
      <c r="E56" s="34"/>
      <c r="F56" s="18"/>
      <c r="G56" s="18"/>
    </row>
    <row r="57" spans="1:7" ht="15.75">
      <c r="A57" s="16"/>
      <c r="B57" s="17"/>
      <c r="C57" s="22"/>
      <c r="D57" s="18"/>
      <c r="E57" s="34"/>
      <c r="F57" s="18"/>
      <c r="G57" s="18"/>
    </row>
    <row r="58" spans="1:7" ht="15.75">
      <c r="A58" s="16"/>
      <c r="B58" s="17"/>
      <c r="C58" s="22"/>
      <c r="D58" s="18"/>
      <c r="E58" s="34"/>
      <c r="F58" s="18"/>
      <c r="G58" s="18"/>
    </row>
    <row r="59" spans="1:7" ht="15.75">
      <c r="A59" s="16"/>
      <c r="B59" s="17"/>
      <c r="C59" s="20"/>
      <c r="D59" s="18"/>
      <c r="E59" s="34"/>
      <c r="F59" s="18"/>
      <c r="G59" s="18"/>
    </row>
    <row r="60" spans="1:7" ht="15.75">
      <c r="A60" s="16"/>
      <c r="B60" s="17"/>
      <c r="C60" s="22"/>
      <c r="D60" s="18"/>
      <c r="E60" s="34"/>
      <c r="F60" s="18"/>
      <c r="G60" s="18"/>
    </row>
    <row r="61" spans="1:7" ht="15.75">
      <c r="A61" s="16"/>
      <c r="B61" s="17"/>
      <c r="C61" s="22"/>
      <c r="D61" s="18"/>
      <c r="E61" s="34"/>
      <c r="F61" s="18"/>
      <c r="G61" s="18"/>
    </row>
    <row r="62" spans="1:7" ht="15.75">
      <c r="A62" s="16"/>
      <c r="B62" s="17"/>
      <c r="C62" s="22"/>
      <c r="D62" s="18"/>
      <c r="E62" s="34"/>
      <c r="F62" s="18"/>
      <c r="G62" s="18"/>
    </row>
    <row r="63" spans="1:7" ht="15.75">
      <c r="A63" s="16"/>
      <c r="B63" s="17"/>
      <c r="C63" s="22"/>
      <c r="D63" s="18"/>
      <c r="E63" s="34"/>
      <c r="F63" s="18"/>
      <c r="G63" s="18"/>
    </row>
    <row r="64" spans="1:7" ht="15.75">
      <c r="A64" s="16"/>
      <c r="B64" s="17"/>
      <c r="C64" s="22"/>
      <c r="D64" s="18"/>
      <c r="E64" s="34"/>
      <c r="F64" s="18"/>
      <c r="G64" s="18"/>
    </row>
    <row r="65" spans="1:7" ht="15.75">
      <c r="A65" s="2"/>
      <c r="B65" s="3"/>
      <c r="C65" s="8"/>
      <c r="D65" s="4"/>
      <c r="E65" s="11"/>
      <c r="F65" s="4"/>
      <c r="G65" s="4"/>
    </row>
    <row r="66" spans="1:7" ht="15.75">
      <c r="A66" s="2"/>
      <c r="B66" s="3"/>
      <c r="C66" s="9"/>
      <c r="D66" s="4"/>
      <c r="E66" s="11"/>
      <c r="F66" s="4"/>
      <c r="G66" s="4"/>
    </row>
    <row r="67" spans="1:7" ht="15.75">
      <c r="A67" s="2"/>
      <c r="B67" s="3"/>
      <c r="C67" s="9"/>
      <c r="D67" s="4"/>
      <c r="E67" s="11"/>
      <c r="F67" s="4"/>
      <c r="G67" s="4"/>
    </row>
    <row r="68" spans="1:7" ht="15.75">
      <c r="A68" s="2"/>
      <c r="B68" s="3"/>
      <c r="C68" s="8"/>
      <c r="D68" s="4"/>
      <c r="E68" s="11"/>
      <c r="F68" s="4"/>
      <c r="G68" s="4"/>
    </row>
    <row r="69" spans="1:7" ht="15.75">
      <c r="A69" s="2"/>
      <c r="B69" s="3"/>
      <c r="C69" s="9"/>
      <c r="D69" s="4"/>
      <c r="E69" s="11"/>
      <c r="F69" s="4"/>
      <c r="G69" s="4"/>
    </row>
    <row r="70" spans="1:7" ht="15.75">
      <c r="A70" s="2"/>
      <c r="B70" s="3"/>
      <c r="C70" s="9"/>
      <c r="D70" s="4"/>
      <c r="E70" s="11"/>
      <c r="F70" s="4"/>
      <c r="G70" s="4"/>
    </row>
    <row r="71" spans="1:7" ht="15.75">
      <c r="A71" s="2"/>
      <c r="B71" s="3"/>
      <c r="C71" s="9"/>
      <c r="D71" s="4"/>
      <c r="E71" s="11"/>
      <c r="F71" s="4"/>
      <c r="G71" s="4"/>
    </row>
    <row r="72" spans="1:7" ht="15.75">
      <c r="A72" s="2"/>
      <c r="B72" s="3"/>
      <c r="C72" s="9"/>
      <c r="D72" s="4"/>
      <c r="E72" s="11"/>
      <c r="F72" s="4"/>
      <c r="G72" s="4"/>
    </row>
    <row r="73" spans="1:7" ht="15.75">
      <c r="A73" s="2"/>
      <c r="B73" s="3"/>
      <c r="C73" s="9"/>
      <c r="D73" s="4"/>
      <c r="E73" s="11"/>
      <c r="F73" s="4"/>
      <c r="G73" s="4"/>
    </row>
    <row r="74" spans="1:7" ht="15.75">
      <c r="A74" s="2"/>
      <c r="B74" s="3"/>
      <c r="C74" s="9"/>
      <c r="D74" s="4"/>
      <c r="E74" s="11"/>
      <c r="F74" s="4"/>
      <c r="G74" s="4"/>
    </row>
    <row r="75" spans="1:7" ht="15.75">
      <c r="A75" s="2"/>
      <c r="B75" s="3"/>
      <c r="C75" s="8"/>
      <c r="D75" s="4"/>
      <c r="E75" s="11"/>
      <c r="F75" s="4"/>
      <c r="G75" s="4"/>
    </row>
    <row r="76" spans="1:7" ht="15.75">
      <c r="A76" s="2"/>
      <c r="B76" s="3"/>
      <c r="C76" s="9"/>
      <c r="D76" s="4"/>
      <c r="E76" s="11"/>
      <c r="F76" s="4"/>
      <c r="G76" s="4"/>
    </row>
    <row r="77" spans="1:7" ht="15.75">
      <c r="A77" s="2"/>
      <c r="B77" s="3"/>
      <c r="C77" s="9"/>
      <c r="D77" s="4"/>
      <c r="E77" s="11"/>
      <c r="F77" s="4"/>
      <c r="G77" s="4"/>
    </row>
    <row r="78" spans="1:7" ht="15.75">
      <c r="A78" s="2"/>
      <c r="B78" s="3"/>
      <c r="C78" s="9"/>
      <c r="D78" s="4"/>
      <c r="E78" s="11"/>
      <c r="F78" s="4"/>
      <c r="G78" s="4"/>
    </row>
    <row r="79" spans="1:7" ht="15.75">
      <c r="A79" s="2"/>
      <c r="B79" s="3"/>
      <c r="C79" s="9"/>
      <c r="D79" s="4"/>
      <c r="E79" s="11"/>
      <c r="F79" s="4"/>
      <c r="G79" s="4"/>
    </row>
    <row r="80" spans="1:7" ht="15.75">
      <c r="A80" s="2"/>
      <c r="B80" s="3"/>
      <c r="C80" s="9"/>
      <c r="D80" s="4"/>
      <c r="E80" s="11"/>
      <c r="F80" s="4"/>
      <c r="G80" s="4"/>
    </row>
    <row r="81" spans="1:7" ht="15.75">
      <c r="A81" s="2"/>
      <c r="B81" s="3"/>
      <c r="C81" s="9"/>
      <c r="D81" s="4"/>
      <c r="E81" s="11"/>
      <c r="F81" s="4"/>
      <c r="G81" s="4"/>
    </row>
    <row r="82" spans="1:7" ht="15.75">
      <c r="A82" s="2"/>
      <c r="B82" s="3"/>
      <c r="C82" s="9"/>
      <c r="D82" s="4"/>
      <c r="E82" s="11"/>
      <c r="F82" s="4"/>
      <c r="G82" s="4"/>
    </row>
    <row r="83" spans="1:7" ht="15.75">
      <c r="A83" s="2"/>
      <c r="B83" s="3"/>
      <c r="C83" s="9"/>
      <c r="D83" s="4"/>
      <c r="E83" s="4"/>
      <c r="F83" s="4"/>
      <c r="G83" s="4"/>
    </row>
    <row r="84" spans="1:7" ht="15.75">
      <c r="A84" s="2"/>
      <c r="B84" s="3"/>
      <c r="C84" s="9"/>
      <c r="D84" s="4"/>
      <c r="E84" s="4"/>
      <c r="F84" s="4"/>
      <c r="G84" s="4"/>
    </row>
    <row r="85" spans="1:7" ht="15.75">
      <c r="A85" s="2"/>
      <c r="B85" s="3"/>
      <c r="C85" s="8"/>
      <c r="D85" s="5"/>
      <c r="E85" s="5"/>
      <c r="F85" s="5"/>
      <c r="G85" s="5"/>
    </row>
    <row r="86" spans="1:7" ht="15.75">
      <c r="A86" s="2"/>
      <c r="B86" s="3"/>
      <c r="C86" s="9"/>
      <c r="D86" s="5"/>
      <c r="E86" s="5"/>
      <c r="F86" s="5"/>
      <c r="G86" s="5"/>
    </row>
    <row r="87" spans="1:7" ht="15.75">
      <c r="A87" s="2"/>
      <c r="B87" s="3"/>
      <c r="C87" s="9"/>
      <c r="D87" s="5"/>
      <c r="E87" s="5"/>
      <c r="F87" s="5"/>
      <c r="G87" s="5"/>
    </row>
    <row r="88" spans="1:7" ht="15.75">
      <c r="A88" s="2"/>
      <c r="B88" s="3"/>
      <c r="C88" s="9"/>
      <c r="D88" s="5"/>
      <c r="E88" s="5"/>
      <c r="F88" s="5"/>
      <c r="G88" s="5"/>
    </row>
    <row r="89" spans="1:7" ht="15.75">
      <c r="A89" s="2"/>
      <c r="B89" s="3"/>
      <c r="C89" s="9"/>
      <c r="D89" s="5"/>
      <c r="E89" s="5"/>
      <c r="F89" s="5"/>
      <c r="G89" s="5"/>
    </row>
    <row r="90" spans="1:7" ht="15.75">
      <c r="A90" s="2"/>
      <c r="B90" s="3"/>
      <c r="C90" s="9"/>
      <c r="D90" s="5"/>
      <c r="E90" s="5"/>
      <c r="F90" s="5"/>
      <c r="G90" s="5"/>
    </row>
    <row r="91" spans="1:7" ht="15.75">
      <c r="A91" s="2"/>
      <c r="B91" s="3"/>
      <c r="C91" s="9"/>
      <c r="D91" s="5"/>
      <c r="E91" s="5"/>
      <c r="F91" s="5"/>
      <c r="G91" s="5"/>
    </row>
    <row r="92" spans="1:7" ht="15.75">
      <c r="A92" s="2"/>
      <c r="B92" s="3"/>
      <c r="C92" s="9"/>
      <c r="D92" s="5"/>
      <c r="E92" s="5"/>
      <c r="F92" s="5"/>
      <c r="G92" s="5"/>
    </row>
    <row r="93" spans="1:7" ht="15.75">
      <c r="A93" s="2"/>
      <c r="B93" s="3"/>
      <c r="C93" s="9"/>
      <c r="D93" s="5"/>
      <c r="E93" s="5"/>
      <c r="F93" s="5"/>
      <c r="G93" s="5"/>
    </row>
    <row r="94" spans="1:7" ht="15.75">
      <c r="A94" s="2"/>
      <c r="B94" s="3"/>
      <c r="C94" s="9"/>
      <c r="D94" s="5"/>
      <c r="E94" s="5"/>
      <c r="F94" s="5"/>
      <c r="G94" s="5"/>
    </row>
    <row r="95" spans="1:7" ht="15.75">
      <c r="A95" s="2"/>
      <c r="B95" s="3"/>
      <c r="C95" s="8"/>
      <c r="D95" s="5"/>
      <c r="E95" s="5"/>
      <c r="F95" s="5"/>
      <c r="G95" s="5"/>
    </row>
    <row r="96" spans="1:7" ht="15.75">
      <c r="A96" s="2"/>
      <c r="B96" s="3"/>
      <c r="C96" s="8"/>
      <c r="D96" s="5"/>
      <c r="E96" s="5"/>
      <c r="F96" s="5"/>
      <c r="G96" s="5"/>
    </row>
    <row r="97" spans="1:7" ht="15.75">
      <c r="A97" s="2"/>
      <c r="B97" s="3"/>
      <c r="C97" s="9"/>
      <c r="D97" s="5"/>
      <c r="E97" s="5"/>
      <c r="F97" s="5"/>
      <c r="G97" s="5"/>
    </row>
    <row r="98" spans="1:7" ht="15.75">
      <c r="A98" s="2"/>
      <c r="B98" s="3"/>
      <c r="C98" s="9"/>
      <c r="D98" s="5"/>
      <c r="E98" s="5"/>
      <c r="F98" s="5"/>
      <c r="G98" s="5"/>
    </row>
    <row r="99" spans="1:7" ht="15.75">
      <c r="A99" s="2"/>
      <c r="B99" s="3"/>
      <c r="C99" s="9"/>
      <c r="D99" s="5"/>
      <c r="E99" s="5"/>
      <c r="F99" s="5"/>
      <c r="G99" s="5"/>
    </row>
    <row r="100" spans="1:7" ht="15.75">
      <c r="A100" s="2"/>
      <c r="B100" s="3"/>
      <c r="C100" s="9"/>
      <c r="D100" s="5"/>
      <c r="E100" s="5"/>
      <c r="F100" s="5"/>
      <c r="G100" s="5"/>
    </row>
    <row r="101" spans="1:7" ht="15.75">
      <c r="A101" s="2"/>
      <c r="B101" s="3"/>
      <c r="C101" s="8"/>
      <c r="D101" s="5"/>
      <c r="E101" s="5"/>
      <c r="F101" s="5"/>
      <c r="G101" s="5"/>
    </row>
    <row r="102" spans="1:7" ht="15.75">
      <c r="A102" s="2"/>
      <c r="B102" s="3"/>
      <c r="C102" s="8"/>
      <c r="D102" s="5"/>
      <c r="E102" s="5"/>
      <c r="F102" s="5"/>
      <c r="G102" s="5"/>
    </row>
    <row r="103" spans="1:7" ht="15.75">
      <c r="A103" s="2"/>
      <c r="B103" s="3"/>
      <c r="C103" s="8"/>
      <c r="D103" s="5"/>
      <c r="E103" s="5"/>
      <c r="F103" s="5"/>
      <c r="G103" s="5"/>
    </row>
    <row r="104" spans="1:7" ht="15.75">
      <c r="A104" s="2"/>
      <c r="B104" s="3"/>
      <c r="C104" s="9"/>
      <c r="D104" s="5"/>
      <c r="E104" s="5"/>
      <c r="F104" s="5"/>
      <c r="G104" s="5"/>
    </row>
    <row r="105" spans="1:7" ht="15.75">
      <c r="A105" s="2"/>
      <c r="B105" s="3"/>
      <c r="C105" s="9"/>
      <c r="D105" s="5"/>
      <c r="E105" s="5"/>
      <c r="F105" s="5"/>
      <c r="G105" s="5"/>
    </row>
    <row r="106" spans="1:7" ht="15.75">
      <c r="A106" s="2"/>
      <c r="B106" s="3"/>
      <c r="C106" s="8"/>
      <c r="D106" s="5"/>
      <c r="E106" s="5"/>
      <c r="F106" s="5"/>
      <c r="G106" s="5"/>
    </row>
    <row r="107" spans="1:7" ht="15.75">
      <c r="A107" s="2"/>
      <c r="B107" s="3"/>
      <c r="C107" s="8"/>
      <c r="D107" s="5"/>
      <c r="E107" s="5"/>
      <c r="F107" s="5"/>
      <c r="G107" s="5"/>
    </row>
    <row r="108" spans="1:7" ht="15.75">
      <c r="A108" s="2"/>
      <c r="B108" s="3"/>
      <c r="C108" s="9"/>
      <c r="D108" s="5"/>
      <c r="E108" s="5"/>
      <c r="F108" s="5"/>
      <c r="G108" s="5"/>
    </row>
    <row r="109" spans="1:7" ht="15.75">
      <c r="A109" s="2"/>
      <c r="B109" s="3"/>
      <c r="C109" s="9"/>
      <c r="D109" s="5"/>
      <c r="E109" s="5"/>
      <c r="F109" s="5"/>
      <c r="G109" s="5"/>
    </row>
    <row r="110" spans="1:7" ht="15.75">
      <c r="A110" s="2"/>
      <c r="B110" s="3"/>
      <c r="C110" s="9"/>
      <c r="D110" s="5"/>
      <c r="E110" s="5"/>
      <c r="F110" s="5"/>
      <c r="G110" s="5"/>
    </row>
    <row r="111" spans="1:7" ht="15.75">
      <c r="A111" s="2"/>
      <c r="B111" s="3"/>
      <c r="C111" s="8"/>
      <c r="D111" s="5"/>
      <c r="E111" s="5"/>
      <c r="F111" s="5"/>
      <c r="G111" s="5"/>
    </row>
    <row r="112" spans="1:7" ht="15.75">
      <c r="A112" s="2"/>
      <c r="B112" s="3"/>
      <c r="C112" s="8"/>
      <c r="D112" s="5"/>
      <c r="E112" s="5"/>
      <c r="F112" s="5"/>
      <c r="G112" s="5"/>
    </row>
    <row r="113" spans="1:7" ht="15.75">
      <c r="A113" s="2"/>
      <c r="B113" s="3"/>
      <c r="C113" s="9"/>
      <c r="D113" s="5"/>
      <c r="E113" s="5"/>
      <c r="F113" s="5"/>
      <c r="G113" s="5"/>
    </row>
    <row r="114" spans="1:7" ht="15.75">
      <c r="A114" s="2"/>
      <c r="B114" s="3"/>
      <c r="C114" s="8"/>
      <c r="D114" s="5"/>
      <c r="E114" s="5"/>
      <c r="F114" s="5"/>
      <c r="G114" s="5"/>
    </row>
    <row r="115" spans="1:7" ht="15.75">
      <c r="A115" s="2"/>
      <c r="B115" s="3"/>
      <c r="C115" s="9"/>
      <c r="D115" s="5"/>
      <c r="E115" s="5"/>
      <c r="F115" s="5"/>
      <c r="G115" s="5"/>
    </row>
    <row r="116" spans="1:7" ht="15.75">
      <c r="A116" s="2"/>
      <c r="B116" s="3"/>
      <c r="C116" s="8"/>
      <c r="D116" s="5"/>
      <c r="E116" s="5"/>
      <c r="F116" s="5"/>
      <c r="G116" s="5"/>
    </row>
    <row r="117" spans="1:7" ht="15.75">
      <c r="A117" s="2"/>
      <c r="B117" s="3"/>
      <c r="C117" s="8"/>
      <c r="D117" s="5"/>
      <c r="E117" s="5"/>
      <c r="F117" s="5"/>
      <c r="G117" s="5"/>
    </row>
    <row r="118" spans="1:7" ht="15.75">
      <c r="A118" s="2"/>
      <c r="B118" s="3"/>
      <c r="C118" s="8"/>
      <c r="D118" s="5"/>
      <c r="E118" s="5"/>
      <c r="F118" s="5"/>
      <c r="G118" s="5"/>
    </row>
    <row r="119" spans="1:7" ht="15.75">
      <c r="A119" s="2"/>
      <c r="B119" s="3"/>
      <c r="C119" s="9"/>
      <c r="D119" s="5"/>
      <c r="E119" s="5"/>
      <c r="F119" s="5"/>
      <c r="G119" s="5"/>
    </row>
    <row r="120" spans="1:7" ht="15.75">
      <c r="A120" s="2"/>
      <c r="B120" s="3"/>
      <c r="C120" s="8"/>
      <c r="D120" s="5"/>
      <c r="E120" s="5"/>
      <c r="F120" s="5"/>
      <c r="G120" s="5"/>
    </row>
  </sheetData>
  <mergeCells count="1">
    <mergeCell ref="A2:G2"/>
  </mergeCells>
  <phoneticPr fontId="0" type="noConversion"/>
  <pageMargins left="0.9055118110236221" right="0.27559055118110237" top="0.57999999999999996" bottom="0.53" header="0.27559055118110237" footer="0.31496062992125984"/>
  <pageSetup paperSize="9" scale="99" orientation="portrait" r:id="rId1"/>
  <headerFooter differentFirst="1">
    <oddHeader xml:space="preserve">&amp;C&amp;K07+000R é s u l t a t s     L  A  S  E  L </oddHeader>
    <oddFooter>&amp;R&amp;9&amp;K07+000Résultats  L A S E L  -  &amp;A  -  Page &amp;P/&amp;N</oddFooter>
    <firstHeader xml:space="preserve">&amp;L
</firstHead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G110"/>
  <sheetViews>
    <sheetView zoomScaleNormal="100" workbookViewId="0">
      <selection activeCell="A9" sqref="A9:A17"/>
    </sheetView>
  </sheetViews>
  <sheetFormatPr defaultColWidth="11.42578125" defaultRowHeight="15"/>
  <cols>
    <col min="1" max="1" width="6.28515625" customWidth="1"/>
    <col min="2" max="2" width="12.5703125" customWidth="1"/>
    <col min="3" max="3" width="10.42578125" style="10" customWidth="1"/>
    <col min="4" max="4" width="31.7109375" customWidth="1"/>
    <col min="5" max="5" width="9.42578125" bestFit="1" customWidth="1"/>
    <col min="6" max="6" width="8.140625" customWidth="1"/>
    <col min="7" max="7" width="5.140625" customWidth="1"/>
  </cols>
  <sheetData>
    <row r="1" spans="1:7" s="1" customFormat="1" ht="157.15" customHeight="1">
      <c r="C1" s="7"/>
    </row>
    <row r="2" spans="1:7" ht="38.25" customHeight="1">
      <c r="A2" s="83" t="s">
        <v>204</v>
      </c>
      <c r="B2" s="83"/>
      <c r="C2" s="83"/>
      <c r="D2" s="83"/>
      <c r="E2" s="83"/>
      <c r="F2" s="83"/>
      <c r="G2" s="83"/>
    </row>
    <row r="4" spans="1:7">
      <c r="A4" s="38" t="s">
        <v>7</v>
      </c>
      <c r="B4" s="39" t="s">
        <v>8</v>
      </c>
      <c r="C4" s="42" t="s">
        <v>9</v>
      </c>
      <c r="D4" s="41" t="s">
        <v>10</v>
      </c>
      <c r="E4" s="41" t="s">
        <v>11</v>
      </c>
      <c r="F4" s="41" t="s">
        <v>12</v>
      </c>
      <c r="G4" s="41" t="s">
        <v>13</v>
      </c>
    </row>
    <row r="5" spans="1:7" ht="15.75">
      <c r="A5" s="16">
        <v>1</v>
      </c>
      <c r="B5" s="17" t="s">
        <v>740</v>
      </c>
      <c r="C5" s="20" t="s">
        <v>684</v>
      </c>
      <c r="D5" s="19" t="s">
        <v>685</v>
      </c>
      <c r="E5" s="19" t="s">
        <v>141</v>
      </c>
      <c r="F5" s="19">
        <v>2004</v>
      </c>
      <c r="G5" s="19" t="s">
        <v>15</v>
      </c>
    </row>
    <row r="6" spans="1:7" ht="15.75">
      <c r="A6" s="16">
        <v>2</v>
      </c>
      <c r="B6" s="17" t="s">
        <v>741</v>
      </c>
      <c r="C6" s="20" t="s">
        <v>686</v>
      </c>
      <c r="D6" s="19" t="s">
        <v>687</v>
      </c>
      <c r="E6" s="19" t="s">
        <v>141</v>
      </c>
      <c r="F6" s="19">
        <v>2004</v>
      </c>
      <c r="G6" s="19" t="s">
        <v>15</v>
      </c>
    </row>
    <row r="7" spans="1:7" ht="15.75">
      <c r="A7" s="16">
        <v>3</v>
      </c>
      <c r="B7" s="17" t="s">
        <v>742</v>
      </c>
      <c r="C7" s="20" t="s">
        <v>149</v>
      </c>
      <c r="D7" s="19" t="s">
        <v>688</v>
      </c>
      <c r="E7" s="19" t="s">
        <v>31</v>
      </c>
      <c r="F7" s="19">
        <v>2003</v>
      </c>
      <c r="G7" s="19" t="s">
        <v>15</v>
      </c>
    </row>
    <row r="8" spans="1:7" ht="15.75">
      <c r="A8" s="16">
        <v>4</v>
      </c>
      <c r="B8" s="17" t="s">
        <v>743</v>
      </c>
      <c r="C8" s="20" t="s">
        <v>221</v>
      </c>
      <c r="D8" s="19" t="s">
        <v>689</v>
      </c>
      <c r="E8" s="19" t="s">
        <v>31</v>
      </c>
      <c r="F8" s="19">
        <v>2004</v>
      </c>
      <c r="G8" s="19" t="s">
        <v>15</v>
      </c>
    </row>
    <row r="9" spans="1:7" ht="15.75">
      <c r="A9" s="16">
        <v>5</v>
      </c>
      <c r="B9" s="17" t="s">
        <v>744</v>
      </c>
      <c r="C9" s="20" t="s">
        <v>35</v>
      </c>
      <c r="D9" s="19" t="s">
        <v>131</v>
      </c>
      <c r="E9" s="19" t="s">
        <v>14</v>
      </c>
      <c r="F9" s="19">
        <v>2004</v>
      </c>
      <c r="G9" s="19" t="s">
        <v>15</v>
      </c>
    </row>
    <row r="10" spans="1:7" ht="15.75">
      <c r="A10" s="16">
        <v>6</v>
      </c>
      <c r="B10" s="17" t="s">
        <v>745</v>
      </c>
      <c r="C10" s="20" t="s">
        <v>75</v>
      </c>
      <c r="D10" s="19" t="s">
        <v>690</v>
      </c>
      <c r="E10" s="19" t="s">
        <v>25</v>
      </c>
      <c r="F10" s="19">
        <v>2004</v>
      </c>
      <c r="G10" s="19" t="s">
        <v>15</v>
      </c>
    </row>
    <row r="11" spans="1:7" ht="15.75">
      <c r="A11" s="16">
        <v>7</v>
      </c>
      <c r="B11" s="17" t="s">
        <v>746</v>
      </c>
      <c r="C11" s="20" t="s">
        <v>222</v>
      </c>
      <c r="D11" s="19" t="s">
        <v>691</v>
      </c>
      <c r="E11" s="19" t="s">
        <v>31</v>
      </c>
      <c r="F11" s="19">
        <v>2004</v>
      </c>
      <c r="G11" s="19" t="s">
        <v>15</v>
      </c>
    </row>
    <row r="12" spans="1:7" ht="15.75">
      <c r="A12" s="16">
        <v>8</v>
      </c>
      <c r="B12" s="17" t="s">
        <v>747</v>
      </c>
      <c r="C12" s="20" t="s">
        <v>146</v>
      </c>
      <c r="D12" s="19" t="s">
        <v>692</v>
      </c>
      <c r="E12" s="19" t="s">
        <v>31</v>
      </c>
      <c r="F12" s="19">
        <v>2003</v>
      </c>
      <c r="G12" s="19" t="s">
        <v>15</v>
      </c>
    </row>
    <row r="13" spans="1:7" ht="15.75">
      <c r="A13" s="16">
        <v>9</v>
      </c>
      <c r="B13" s="17" t="s">
        <v>748</v>
      </c>
      <c r="C13" s="20" t="s">
        <v>80</v>
      </c>
      <c r="D13" s="19" t="s">
        <v>138</v>
      </c>
      <c r="E13" s="19" t="s">
        <v>25</v>
      </c>
      <c r="F13" s="19">
        <v>2003</v>
      </c>
      <c r="G13" s="19" t="s">
        <v>15</v>
      </c>
    </row>
    <row r="14" spans="1:7" ht="15.75">
      <c r="A14" s="16">
        <v>10</v>
      </c>
      <c r="B14" s="17" t="s">
        <v>749</v>
      </c>
      <c r="C14" s="20" t="s">
        <v>132</v>
      </c>
      <c r="D14" s="19" t="s">
        <v>693</v>
      </c>
      <c r="E14" s="19" t="s">
        <v>16</v>
      </c>
      <c r="F14" s="19">
        <v>2003</v>
      </c>
      <c r="G14" s="19" t="s">
        <v>15</v>
      </c>
    </row>
    <row r="15" spans="1:7" ht="15.75">
      <c r="A15" s="16">
        <v>11</v>
      </c>
      <c r="B15" s="17" t="s">
        <v>750</v>
      </c>
      <c r="C15" s="20" t="s">
        <v>694</v>
      </c>
      <c r="D15" s="19" t="s">
        <v>695</v>
      </c>
      <c r="E15" s="19" t="s">
        <v>141</v>
      </c>
      <c r="F15" s="19">
        <v>2004</v>
      </c>
      <c r="G15" s="19" t="s">
        <v>15</v>
      </c>
    </row>
    <row r="16" spans="1:7" ht="15.75">
      <c r="A16" s="16">
        <v>12</v>
      </c>
      <c r="B16" s="17" t="s">
        <v>751</v>
      </c>
      <c r="C16" s="20" t="s">
        <v>68</v>
      </c>
      <c r="D16" s="19" t="s">
        <v>696</v>
      </c>
      <c r="E16" s="19" t="s">
        <v>18</v>
      </c>
      <c r="F16" s="19">
        <v>2004</v>
      </c>
      <c r="G16" s="19" t="s">
        <v>15</v>
      </c>
    </row>
    <row r="17" spans="1:7" ht="15.75">
      <c r="A17" s="16">
        <v>13</v>
      </c>
      <c r="B17" s="17" t="s">
        <v>752</v>
      </c>
      <c r="C17" s="20" t="s">
        <v>308</v>
      </c>
      <c r="D17" s="19" t="s">
        <v>697</v>
      </c>
      <c r="E17" s="19" t="s">
        <v>14</v>
      </c>
      <c r="F17" s="19">
        <v>2004</v>
      </c>
      <c r="G17" s="19" t="s">
        <v>15</v>
      </c>
    </row>
    <row r="18" spans="1:7" ht="15.75">
      <c r="A18" s="16">
        <v>14</v>
      </c>
      <c r="B18" s="17" t="s">
        <v>753</v>
      </c>
      <c r="C18" s="22" t="s">
        <v>698</v>
      </c>
      <c r="D18" s="19" t="s">
        <v>699</v>
      </c>
      <c r="E18" s="19" t="s">
        <v>141</v>
      </c>
      <c r="F18" s="19">
        <v>2005</v>
      </c>
      <c r="G18" s="19" t="s">
        <v>15</v>
      </c>
    </row>
    <row r="19" spans="1:7" ht="15.75">
      <c r="A19" s="16">
        <v>15</v>
      </c>
      <c r="B19" s="17" t="s">
        <v>754</v>
      </c>
      <c r="C19" s="22" t="s">
        <v>140</v>
      </c>
      <c r="D19" s="19" t="s">
        <v>700</v>
      </c>
      <c r="E19" s="19" t="s">
        <v>14</v>
      </c>
      <c r="F19" s="19">
        <v>2004</v>
      </c>
      <c r="G19" s="19" t="s">
        <v>15</v>
      </c>
    </row>
    <row r="20" spans="1:7" ht="15.75">
      <c r="A20" s="16">
        <v>16</v>
      </c>
      <c r="B20" s="17" t="s">
        <v>755</v>
      </c>
      <c r="C20" s="20" t="s">
        <v>294</v>
      </c>
      <c r="D20" s="19" t="s">
        <v>701</v>
      </c>
      <c r="E20" s="19" t="s">
        <v>188</v>
      </c>
      <c r="F20" s="19">
        <v>2004</v>
      </c>
      <c r="G20" s="19" t="s">
        <v>15</v>
      </c>
    </row>
    <row r="21" spans="1:7" ht="15.75">
      <c r="A21" s="16">
        <v>17</v>
      </c>
      <c r="B21" s="17" t="s">
        <v>756</v>
      </c>
      <c r="C21" s="20" t="s">
        <v>702</v>
      </c>
      <c r="D21" s="19" t="s">
        <v>310</v>
      </c>
      <c r="E21" s="19" t="s">
        <v>188</v>
      </c>
      <c r="F21" s="19">
        <v>2005</v>
      </c>
      <c r="G21" s="19" t="s">
        <v>15</v>
      </c>
    </row>
    <row r="22" spans="1:7" ht="15.75">
      <c r="A22" s="16">
        <v>18</v>
      </c>
      <c r="B22" s="17" t="s">
        <v>757</v>
      </c>
      <c r="C22" s="20" t="s">
        <v>703</v>
      </c>
      <c r="D22" s="19" t="s">
        <v>312</v>
      </c>
      <c r="E22" s="19" t="s">
        <v>188</v>
      </c>
      <c r="F22" s="19">
        <v>2005</v>
      </c>
      <c r="G22" s="19" t="s">
        <v>15</v>
      </c>
    </row>
    <row r="23" spans="1:7" ht="15.75">
      <c r="A23" s="16">
        <v>19</v>
      </c>
      <c r="B23" s="17" t="s">
        <v>758</v>
      </c>
      <c r="C23" s="20" t="s">
        <v>23</v>
      </c>
      <c r="D23" s="19" t="s">
        <v>704</v>
      </c>
      <c r="E23" s="19" t="s">
        <v>18</v>
      </c>
      <c r="F23" s="19">
        <v>2005</v>
      </c>
      <c r="G23" s="19" t="s">
        <v>15</v>
      </c>
    </row>
    <row r="24" spans="1:7" ht="15.75">
      <c r="A24" s="16">
        <v>20</v>
      </c>
      <c r="B24" s="17" t="s">
        <v>759</v>
      </c>
      <c r="C24" s="20" t="s">
        <v>705</v>
      </c>
      <c r="D24" s="19" t="s">
        <v>706</v>
      </c>
      <c r="E24" s="19" t="s">
        <v>171</v>
      </c>
      <c r="F24" s="19">
        <v>2001</v>
      </c>
      <c r="G24" s="19" t="s">
        <v>15</v>
      </c>
    </row>
    <row r="25" spans="1:7" ht="15.75">
      <c r="A25" s="16">
        <v>21</v>
      </c>
      <c r="B25" s="17" t="s">
        <v>760</v>
      </c>
      <c r="C25" s="22" t="s">
        <v>216</v>
      </c>
      <c r="D25" s="19" t="s">
        <v>707</v>
      </c>
      <c r="E25" s="19" t="s">
        <v>18</v>
      </c>
      <c r="F25" s="19">
        <v>2004</v>
      </c>
      <c r="G25" s="19" t="s">
        <v>15</v>
      </c>
    </row>
    <row r="26" spans="1:7" ht="15.75">
      <c r="A26" s="16">
        <v>22</v>
      </c>
      <c r="B26" s="17" t="s">
        <v>761</v>
      </c>
      <c r="C26" s="22" t="s">
        <v>708</v>
      </c>
      <c r="D26" s="19" t="s">
        <v>709</v>
      </c>
      <c r="E26" s="19" t="s">
        <v>331</v>
      </c>
      <c r="F26" s="19">
        <v>2005</v>
      </c>
      <c r="G26" s="19" t="s">
        <v>15</v>
      </c>
    </row>
    <row r="27" spans="1:7" ht="15.75">
      <c r="A27" s="16">
        <v>23</v>
      </c>
      <c r="B27" s="17" t="s">
        <v>762</v>
      </c>
      <c r="C27" s="22" t="s">
        <v>710</v>
      </c>
      <c r="D27" s="19" t="s">
        <v>317</v>
      </c>
      <c r="E27" s="19" t="s">
        <v>188</v>
      </c>
      <c r="F27" s="19">
        <v>2005</v>
      </c>
      <c r="G27" s="19" t="s">
        <v>15</v>
      </c>
    </row>
    <row r="28" spans="1:7" ht="15.75">
      <c r="A28" s="16">
        <v>24</v>
      </c>
      <c r="B28" s="17" t="s">
        <v>763</v>
      </c>
      <c r="C28" s="20" t="s">
        <v>711</v>
      </c>
      <c r="D28" s="19" t="s">
        <v>712</v>
      </c>
      <c r="E28" s="19" t="s">
        <v>141</v>
      </c>
      <c r="F28" s="19">
        <v>2004</v>
      </c>
      <c r="G28" s="19" t="s">
        <v>15</v>
      </c>
    </row>
    <row r="29" spans="1:7" ht="15.75">
      <c r="A29" s="16">
        <v>25</v>
      </c>
      <c r="B29" s="17" t="s">
        <v>764</v>
      </c>
      <c r="C29" s="20" t="s">
        <v>713</v>
      </c>
      <c r="D29" s="19" t="s">
        <v>714</v>
      </c>
      <c r="E29" s="19" t="s">
        <v>141</v>
      </c>
      <c r="F29" s="19">
        <v>2005</v>
      </c>
      <c r="G29" s="19" t="s">
        <v>15</v>
      </c>
    </row>
    <row r="30" spans="1:7" ht="15.75">
      <c r="A30" s="16">
        <v>26</v>
      </c>
      <c r="B30" s="17" t="s">
        <v>765</v>
      </c>
      <c r="C30" s="20" t="s">
        <v>154</v>
      </c>
      <c r="D30" s="19" t="s">
        <v>715</v>
      </c>
      <c r="E30" s="19" t="s">
        <v>22</v>
      </c>
      <c r="F30" s="19">
        <v>2005</v>
      </c>
      <c r="G30" s="19" t="s">
        <v>15</v>
      </c>
    </row>
    <row r="31" spans="1:7" ht="15.75">
      <c r="A31" s="16">
        <v>27</v>
      </c>
      <c r="B31" s="17" t="s">
        <v>766</v>
      </c>
      <c r="C31" s="20" t="s">
        <v>2</v>
      </c>
      <c r="D31" s="19" t="s">
        <v>716</v>
      </c>
      <c r="E31" s="19" t="s">
        <v>25</v>
      </c>
      <c r="F31" s="19">
        <v>2005</v>
      </c>
      <c r="G31" s="19" t="s">
        <v>15</v>
      </c>
    </row>
    <row r="32" spans="1:7" ht="15.75">
      <c r="A32" s="16">
        <v>28</v>
      </c>
      <c r="B32" s="17" t="s">
        <v>767</v>
      </c>
      <c r="C32" s="20" t="s">
        <v>717</v>
      </c>
      <c r="D32" s="19" t="s">
        <v>718</v>
      </c>
      <c r="E32" s="19" t="s">
        <v>22</v>
      </c>
      <c r="F32" s="19">
        <v>2005</v>
      </c>
      <c r="G32" s="19" t="s">
        <v>15</v>
      </c>
    </row>
    <row r="33" spans="1:7" ht="15.75">
      <c r="A33" s="16">
        <v>29</v>
      </c>
      <c r="B33" s="17" t="s">
        <v>768</v>
      </c>
      <c r="C33" s="20" t="s">
        <v>150</v>
      </c>
      <c r="D33" s="19" t="s">
        <v>719</v>
      </c>
      <c r="E33" s="19" t="s">
        <v>151</v>
      </c>
      <c r="F33" s="19">
        <v>2003</v>
      </c>
      <c r="G33" s="19" t="s">
        <v>15</v>
      </c>
    </row>
    <row r="34" spans="1:7" ht="15.75">
      <c r="A34" s="16">
        <v>30</v>
      </c>
      <c r="B34" s="17" t="s">
        <v>769</v>
      </c>
      <c r="C34" s="20" t="s">
        <v>720</v>
      </c>
      <c r="D34" s="19" t="s">
        <v>721</v>
      </c>
      <c r="E34" s="19" t="s">
        <v>141</v>
      </c>
      <c r="F34" s="19">
        <v>2005</v>
      </c>
      <c r="G34" s="19" t="s">
        <v>15</v>
      </c>
    </row>
    <row r="35" spans="1:7" ht="15.75">
      <c r="A35" s="16">
        <v>31</v>
      </c>
      <c r="B35" s="17" t="s">
        <v>770</v>
      </c>
      <c r="C35" s="20" t="s">
        <v>722</v>
      </c>
      <c r="D35" s="19" t="s">
        <v>723</v>
      </c>
      <c r="E35" s="19" t="s">
        <v>141</v>
      </c>
      <c r="F35" s="19">
        <v>2004</v>
      </c>
      <c r="G35" s="19" t="s">
        <v>15</v>
      </c>
    </row>
    <row r="36" spans="1:7" ht="15.75">
      <c r="A36" s="16">
        <v>32</v>
      </c>
      <c r="B36" s="17" t="s">
        <v>771</v>
      </c>
      <c r="C36" s="20" t="s">
        <v>724</v>
      </c>
      <c r="D36" s="19" t="s">
        <v>725</v>
      </c>
      <c r="E36" s="19" t="s">
        <v>171</v>
      </c>
      <c r="F36" s="19">
        <v>2002</v>
      </c>
      <c r="G36" s="19" t="s">
        <v>15</v>
      </c>
    </row>
    <row r="37" spans="1:7" ht="15.75">
      <c r="A37" s="16">
        <v>33</v>
      </c>
      <c r="B37" s="74" t="s">
        <v>772</v>
      </c>
      <c r="C37" s="76" t="s">
        <v>726</v>
      </c>
      <c r="D37" s="73" t="s">
        <v>727</v>
      </c>
      <c r="E37" s="73" t="s">
        <v>22</v>
      </c>
      <c r="F37" s="73">
        <v>2004</v>
      </c>
      <c r="G37" s="73" t="s">
        <v>15</v>
      </c>
    </row>
    <row r="38" spans="1:7" ht="15.75">
      <c r="A38" s="16">
        <v>34</v>
      </c>
      <c r="B38" s="74" t="s">
        <v>773</v>
      </c>
      <c r="C38" s="76" t="s">
        <v>728</v>
      </c>
      <c r="D38" s="73" t="s">
        <v>729</v>
      </c>
      <c r="E38" s="73" t="s">
        <v>16</v>
      </c>
      <c r="F38" s="73">
        <v>2004</v>
      </c>
      <c r="G38" s="73" t="s">
        <v>15</v>
      </c>
    </row>
    <row r="39" spans="1:7" ht="15.75">
      <c r="A39" s="16">
        <v>35</v>
      </c>
      <c r="B39" s="74" t="s">
        <v>774</v>
      </c>
      <c r="C39" s="76" t="s">
        <v>309</v>
      </c>
      <c r="D39" s="73" t="s">
        <v>730</v>
      </c>
      <c r="E39" s="73" t="s">
        <v>188</v>
      </c>
      <c r="F39" s="73">
        <v>2004</v>
      </c>
      <c r="G39" s="73" t="s">
        <v>15</v>
      </c>
    </row>
    <row r="40" spans="1:7" ht="15.75">
      <c r="A40" s="16">
        <v>36</v>
      </c>
      <c r="B40" s="74" t="s">
        <v>775</v>
      </c>
      <c r="C40" s="76" t="s">
        <v>100</v>
      </c>
      <c r="D40" s="73" t="s">
        <v>731</v>
      </c>
      <c r="E40" s="73" t="s">
        <v>25</v>
      </c>
      <c r="F40" s="73">
        <v>2004</v>
      </c>
      <c r="G40" s="73" t="s">
        <v>15</v>
      </c>
    </row>
    <row r="41" spans="1:7" ht="15.75">
      <c r="A41" s="16">
        <v>37</v>
      </c>
      <c r="B41" s="74" t="s">
        <v>776</v>
      </c>
      <c r="C41" s="76" t="s">
        <v>732</v>
      </c>
      <c r="D41" s="73" t="s">
        <v>733</v>
      </c>
      <c r="E41" s="73" t="s">
        <v>25</v>
      </c>
      <c r="F41" s="73">
        <v>2003</v>
      </c>
      <c r="G41" s="73" t="s">
        <v>15</v>
      </c>
    </row>
    <row r="42" spans="1:7" ht="15.75">
      <c r="A42" s="16">
        <v>38</v>
      </c>
      <c r="B42" s="74" t="s">
        <v>777</v>
      </c>
      <c r="C42" s="76" t="s">
        <v>734</v>
      </c>
      <c r="D42" s="73" t="s">
        <v>735</v>
      </c>
      <c r="E42" s="73" t="s">
        <v>193</v>
      </c>
      <c r="F42" s="73">
        <v>2004</v>
      </c>
      <c r="G42" s="73" t="s">
        <v>15</v>
      </c>
    </row>
    <row r="43" spans="1:7" ht="15.75">
      <c r="A43" s="16">
        <v>39</v>
      </c>
      <c r="B43" s="74" t="s">
        <v>778</v>
      </c>
      <c r="C43" s="76" t="s">
        <v>64</v>
      </c>
      <c r="D43" s="73" t="s">
        <v>736</v>
      </c>
      <c r="E43" s="73" t="s">
        <v>25</v>
      </c>
      <c r="F43" s="73">
        <v>2003</v>
      </c>
      <c r="G43" s="73" t="s">
        <v>15</v>
      </c>
    </row>
    <row r="44" spans="1:7" ht="15.75">
      <c r="A44" s="16">
        <v>40</v>
      </c>
      <c r="B44" s="74" t="s">
        <v>779</v>
      </c>
      <c r="C44" s="76" t="s">
        <v>737</v>
      </c>
      <c r="D44" s="73" t="s">
        <v>738</v>
      </c>
      <c r="E44" s="73" t="s">
        <v>25</v>
      </c>
      <c r="F44" s="73">
        <v>2004</v>
      </c>
      <c r="G44" s="73" t="s">
        <v>15</v>
      </c>
    </row>
    <row r="45" spans="1:7" ht="15.75">
      <c r="A45" s="16">
        <v>41</v>
      </c>
      <c r="B45" s="74" t="s">
        <v>780</v>
      </c>
      <c r="C45" s="76" t="s">
        <v>307</v>
      </c>
      <c r="D45" s="73" t="s">
        <v>739</v>
      </c>
      <c r="E45" s="73" t="s">
        <v>25</v>
      </c>
      <c r="F45" s="73">
        <v>2003</v>
      </c>
      <c r="G45" s="73" t="s">
        <v>15</v>
      </c>
    </row>
    <row r="46" spans="1:7" ht="15.75">
      <c r="A46" s="2"/>
      <c r="B46" s="3"/>
      <c r="C46" s="8"/>
      <c r="D46" s="4"/>
      <c r="E46" s="11"/>
      <c r="F46" s="4"/>
      <c r="G46" s="4"/>
    </row>
    <row r="47" spans="1:7" ht="15.75">
      <c r="A47" s="2"/>
      <c r="B47" s="3"/>
      <c r="C47" s="9"/>
      <c r="D47" s="4"/>
      <c r="E47" s="11"/>
      <c r="F47" s="4"/>
      <c r="G47" s="4"/>
    </row>
    <row r="48" spans="1:7" ht="15.75">
      <c r="A48" s="2"/>
      <c r="B48" s="3"/>
      <c r="C48" s="9"/>
      <c r="D48" s="4"/>
      <c r="E48" s="11"/>
      <c r="F48" s="4"/>
      <c r="G48" s="4"/>
    </row>
    <row r="49" spans="1:7" ht="15.75">
      <c r="A49" s="2"/>
      <c r="B49" s="3"/>
      <c r="C49" s="9"/>
      <c r="D49" s="4"/>
      <c r="E49" s="11"/>
      <c r="F49" s="4"/>
      <c r="G49" s="4"/>
    </row>
    <row r="50" spans="1:7" ht="15.75">
      <c r="A50" s="2"/>
      <c r="B50" s="3"/>
      <c r="C50" s="9"/>
      <c r="D50" s="4"/>
      <c r="E50" s="11"/>
      <c r="F50" s="4"/>
      <c r="G50" s="4"/>
    </row>
    <row r="51" spans="1:7" ht="15.75">
      <c r="A51" s="2"/>
      <c r="B51" s="3"/>
      <c r="C51" s="8"/>
      <c r="D51" s="4"/>
      <c r="E51" s="11"/>
      <c r="F51" s="4"/>
      <c r="G51" s="4"/>
    </row>
    <row r="52" spans="1:7" ht="15.75">
      <c r="A52" s="2"/>
      <c r="B52" s="3"/>
      <c r="C52" s="8"/>
      <c r="D52" s="4"/>
      <c r="E52" s="11"/>
      <c r="F52" s="4"/>
      <c r="G52" s="4"/>
    </row>
    <row r="53" spans="1:7" ht="15.75">
      <c r="A53" s="2"/>
      <c r="B53" s="3"/>
      <c r="C53" s="9"/>
      <c r="D53" s="4"/>
      <c r="E53" s="11"/>
      <c r="F53" s="4"/>
      <c r="G53" s="4"/>
    </row>
    <row r="54" spans="1:7" ht="15.75">
      <c r="A54" s="2"/>
      <c r="B54" s="3"/>
      <c r="C54" s="9"/>
      <c r="D54" s="4"/>
      <c r="E54" s="11"/>
      <c r="F54" s="4"/>
      <c r="G54" s="4"/>
    </row>
    <row r="55" spans="1:7" ht="15.75">
      <c r="A55" s="2"/>
      <c r="B55" s="3"/>
      <c r="C55" s="9"/>
      <c r="D55" s="4"/>
      <c r="E55" s="11"/>
      <c r="F55" s="4"/>
      <c r="G55" s="4"/>
    </row>
    <row r="56" spans="1:7" ht="15.75">
      <c r="A56" s="2"/>
      <c r="B56" s="3"/>
      <c r="C56" s="8"/>
      <c r="D56" s="4"/>
      <c r="E56" s="11"/>
      <c r="F56" s="4"/>
      <c r="G56" s="4"/>
    </row>
    <row r="57" spans="1:7" ht="15.75">
      <c r="A57" s="2"/>
      <c r="B57" s="3"/>
      <c r="C57" s="9"/>
      <c r="D57" s="4"/>
      <c r="E57" s="11"/>
      <c r="F57" s="4"/>
      <c r="G57" s="4"/>
    </row>
    <row r="58" spans="1:7" ht="15.75">
      <c r="A58" s="2"/>
      <c r="B58" s="3"/>
      <c r="C58" s="9"/>
      <c r="D58" s="4"/>
      <c r="E58" s="11"/>
      <c r="F58" s="4"/>
      <c r="G58" s="4"/>
    </row>
    <row r="59" spans="1:7" ht="15.75">
      <c r="A59" s="2"/>
      <c r="B59" s="3"/>
      <c r="C59" s="8"/>
      <c r="D59" s="4"/>
      <c r="E59" s="11"/>
      <c r="F59" s="4"/>
      <c r="G59" s="4"/>
    </row>
    <row r="60" spans="1:7" ht="15.75">
      <c r="A60" s="2"/>
      <c r="B60" s="3"/>
      <c r="C60" s="8"/>
      <c r="D60" s="4"/>
      <c r="E60" s="11"/>
      <c r="F60" s="4"/>
      <c r="G60" s="4"/>
    </row>
    <row r="61" spans="1:7" ht="15.75">
      <c r="A61" s="2"/>
      <c r="B61" s="3"/>
      <c r="C61" s="8"/>
      <c r="D61" s="4"/>
      <c r="E61" s="11"/>
      <c r="F61" s="4"/>
      <c r="G61" s="4"/>
    </row>
    <row r="62" spans="1:7" ht="15.75">
      <c r="A62" s="2"/>
      <c r="B62" s="3"/>
      <c r="C62" s="9"/>
      <c r="D62" s="4"/>
      <c r="E62" s="11"/>
      <c r="F62" s="4"/>
      <c r="G62" s="4"/>
    </row>
    <row r="63" spans="1:7" ht="15.75">
      <c r="A63" s="2"/>
      <c r="B63" s="3"/>
      <c r="C63" s="8"/>
      <c r="D63" s="4"/>
      <c r="E63" s="4"/>
      <c r="F63" s="4"/>
      <c r="G63" s="4"/>
    </row>
    <row r="64" spans="1:7" ht="15.75">
      <c r="A64" s="2"/>
      <c r="B64" s="3"/>
      <c r="C64" s="8"/>
      <c r="D64" s="4"/>
      <c r="E64" s="4"/>
      <c r="F64" s="4"/>
      <c r="G64" s="4"/>
    </row>
    <row r="65" spans="1:7" ht="15.75">
      <c r="A65" s="2"/>
      <c r="B65" s="3"/>
      <c r="C65" s="8"/>
      <c r="D65" s="4"/>
      <c r="E65" s="4"/>
      <c r="F65" s="4"/>
      <c r="G65" s="4"/>
    </row>
    <row r="66" spans="1:7" ht="15.75">
      <c r="A66" s="2"/>
      <c r="B66" s="3"/>
      <c r="C66" s="8"/>
      <c r="D66" s="4"/>
      <c r="E66" s="4"/>
      <c r="F66" s="4"/>
      <c r="G66" s="4"/>
    </row>
    <row r="67" spans="1:7" ht="15.75">
      <c r="A67" s="2"/>
      <c r="B67" s="3"/>
      <c r="C67" s="9"/>
      <c r="D67" s="4"/>
      <c r="E67" s="4"/>
      <c r="F67" s="4"/>
      <c r="G67" s="4"/>
    </row>
    <row r="68" spans="1:7" ht="15.75">
      <c r="A68" s="2"/>
      <c r="B68" s="3"/>
      <c r="C68" s="9"/>
      <c r="D68" s="5"/>
      <c r="E68" s="5"/>
      <c r="F68" s="5"/>
      <c r="G68" s="5"/>
    </row>
    <row r="69" spans="1:7" ht="15.75">
      <c r="A69" s="2"/>
      <c r="B69" s="3"/>
      <c r="C69" s="9"/>
      <c r="D69" s="5"/>
      <c r="E69" s="5"/>
      <c r="F69" s="5"/>
      <c r="G69" s="5"/>
    </row>
    <row r="70" spans="1:7" ht="15.75">
      <c r="A70" s="2"/>
      <c r="B70" s="3"/>
      <c r="C70" s="8"/>
      <c r="D70" s="5"/>
      <c r="E70" s="5"/>
      <c r="F70" s="5"/>
      <c r="G70" s="5"/>
    </row>
    <row r="71" spans="1:7" ht="15.75">
      <c r="A71" s="2"/>
      <c r="B71" s="3"/>
      <c r="C71" s="9"/>
      <c r="D71" s="5"/>
      <c r="E71" s="5"/>
      <c r="F71" s="5"/>
      <c r="G71" s="5"/>
    </row>
    <row r="72" spans="1:7" ht="15.75">
      <c r="A72" s="2"/>
      <c r="B72" s="3"/>
      <c r="C72" s="9"/>
      <c r="D72" s="5"/>
      <c r="E72" s="5"/>
      <c r="F72" s="5"/>
      <c r="G72" s="5"/>
    </row>
    <row r="73" spans="1:7" ht="15.75">
      <c r="A73" s="2"/>
      <c r="B73" s="3"/>
      <c r="C73" s="8"/>
      <c r="D73" s="5"/>
      <c r="E73" s="5"/>
      <c r="F73" s="5"/>
      <c r="G73" s="5"/>
    </row>
    <row r="74" spans="1:7" ht="15.75">
      <c r="A74" s="2"/>
      <c r="B74" s="3"/>
      <c r="C74" s="8"/>
      <c r="D74" s="5"/>
      <c r="E74" s="5"/>
      <c r="F74" s="5"/>
      <c r="G74" s="5"/>
    </row>
    <row r="75" spans="1:7" ht="15.75">
      <c r="A75" s="2"/>
      <c r="B75" s="3"/>
      <c r="C75" s="8"/>
      <c r="D75" s="5"/>
      <c r="E75" s="5"/>
      <c r="F75" s="5"/>
      <c r="G75" s="5"/>
    </row>
    <row r="76" spans="1:7" ht="15.75">
      <c r="A76" s="2"/>
      <c r="B76" s="3"/>
      <c r="C76" s="8"/>
      <c r="D76" s="5"/>
      <c r="E76" s="5"/>
      <c r="F76" s="5"/>
      <c r="G76" s="5"/>
    </row>
    <row r="77" spans="1:7" ht="15.75">
      <c r="A77" s="2"/>
      <c r="B77" s="3"/>
      <c r="C77" s="8"/>
      <c r="D77" s="5"/>
      <c r="E77" s="5"/>
      <c r="F77" s="5"/>
      <c r="G77" s="5"/>
    </row>
    <row r="78" spans="1:7" ht="15.75">
      <c r="A78" s="2"/>
      <c r="B78" s="3"/>
      <c r="C78" s="9"/>
      <c r="D78" s="5"/>
      <c r="E78" s="5"/>
      <c r="F78" s="5"/>
      <c r="G78" s="5"/>
    </row>
    <row r="79" spans="1:7" ht="15.75">
      <c r="A79" s="2"/>
      <c r="B79" s="3"/>
      <c r="C79" s="9"/>
      <c r="D79" s="5"/>
      <c r="E79" s="5"/>
      <c r="F79" s="5"/>
      <c r="G79" s="5"/>
    </row>
    <row r="80" spans="1:7" ht="15.75">
      <c r="A80" s="2"/>
      <c r="B80" s="3"/>
      <c r="C80" s="9"/>
      <c r="D80" s="5"/>
      <c r="E80" s="5"/>
      <c r="F80" s="5"/>
      <c r="G80" s="5"/>
    </row>
    <row r="81" spans="1:7" ht="15.75">
      <c r="A81" s="2"/>
      <c r="B81" s="3"/>
      <c r="C81" s="9"/>
      <c r="D81" s="5"/>
      <c r="E81" s="5"/>
      <c r="F81" s="5"/>
      <c r="G81" s="5"/>
    </row>
    <row r="82" spans="1:7" ht="15.75">
      <c r="A82" s="2"/>
      <c r="B82" s="3"/>
      <c r="C82" s="9"/>
      <c r="D82" s="5"/>
      <c r="E82" s="5"/>
      <c r="F82" s="5"/>
      <c r="G82" s="5"/>
    </row>
    <row r="83" spans="1:7" ht="15.75">
      <c r="A83" s="2"/>
      <c r="B83" s="3"/>
      <c r="C83" s="9"/>
      <c r="D83" s="5"/>
      <c r="E83" s="5"/>
      <c r="F83" s="5"/>
      <c r="G83" s="5"/>
    </row>
    <row r="84" spans="1:7" ht="15.75">
      <c r="A84" s="2"/>
      <c r="B84" s="3"/>
      <c r="C84" s="9"/>
      <c r="D84" s="5"/>
      <c r="E84" s="5"/>
      <c r="F84" s="5"/>
      <c r="G84" s="5"/>
    </row>
    <row r="85" spans="1:7" ht="15.75">
      <c r="A85" s="2"/>
      <c r="B85" s="3"/>
      <c r="C85" s="8"/>
      <c r="D85" s="5"/>
      <c r="E85" s="5"/>
      <c r="F85" s="5"/>
      <c r="G85" s="5"/>
    </row>
    <row r="86" spans="1:7" ht="15.75">
      <c r="A86" s="2"/>
      <c r="B86" s="3"/>
      <c r="C86" s="8"/>
      <c r="D86" s="5"/>
      <c r="E86" s="5"/>
      <c r="F86" s="5"/>
      <c r="G86" s="5"/>
    </row>
    <row r="87" spans="1:7" ht="15.75">
      <c r="A87" s="2"/>
      <c r="B87" s="3"/>
      <c r="C87" s="9"/>
      <c r="D87" s="5"/>
      <c r="E87" s="5"/>
      <c r="F87" s="5"/>
      <c r="G87" s="5"/>
    </row>
    <row r="88" spans="1:7" ht="15.75">
      <c r="A88" s="2"/>
      <c r="B88" s="3"/>
      <c r="C88" s="9"/>
      <c r="D88" s="5"/>
      <c r="E88" s="5"/>
      <c r="F88" s="5"/>
      <c r="G88" s="5"/>
    </row>
    <row r="89" spans="1:7" ht="15.75">
      <c r="A89" s="2"/>
      <c r="B89" s="3"/>
      <c r="C89" s="9"/>
      <c r="D89" s="5"/>
      <c r="E89" s="5"/>
      <c r="F89" s="5"/>
      <c r="G89" s="5"/>
    </row>
    <row r="90" spans="1:7" ht="15.75">
      <c r="A90" s="2"/>
      <c r="B90" s="3"/>
      <c r="C90" s="9"/>
      <c r="D90" s="5"/>
      <c r="E90" s="5"/>
      <c r="F90" s="5"/>
      <c r="G90" s="5"/>
    </row>
    <row r="91" spans="1:7" ht="15.75">
      <c r="A91" s="2"/>
      <c r="B91" s="3"/>
      <c r="C91" s="8"/>
      <c r="D91" s="5"/>
      <c r="E91" s="5"/>
      <c r="F91" s="5"/>
      <c r="G91" s="5"/>
    </row>
    <row r="92" spans="1:7" ht="15.75">
      <c r="A92" s="2"/>
      <c r="B92" s="3"/>
      <c r="C92" s="8"/>
      <c r="D92" s="5"/>
      <c r="E92" s="5"/>
      <c r="F92" s="5"/>
      <c r="G92" s="5"/>
    </row>
    <row r="93" spans="1:7" ht="15.75">
      <c r="A93" s="2"/>
      <c r="B93" s="3"/>
      <c r="C93" s="8"/>
      <c r="D93" s="5"/>
      <c r="E93" s="5"/>
      <c r="F93" s="5"/>
      <c r="G93" s="5"/>
    </row>
    <row r="94" spans="1:7" ht="15.75">
      <c r="A94" s="2"/>
      <c r="B94" s="3"/>
      <c r="C94" s="9"/>
      <c r="D94" s="5"/>
      <c r="E94" s="5"/>
      <c r="F94" s="5"/>
      <c r="G94" s="5"/>
    </row>
    <row r="95" spans="1:7" ht="15.75">
      <c r="A95" s="2"/>
      <c r="B95" s="3"/>
      <c r="C95" s="9"/>
      <c r="D95" s="5"/>
      <c r="E95" s="5"/>
      <c r="F95" s="5"/>
      <c r="G95" s="5"/>
    </row>
    <row r="96" spans="1:7" ht="15.75">
      <c r="A96" s="2"/>
      <c r="B96" s="3"/>
      <c r="C96" s="8"/>
      <c r="D96" s="5"/>
      <c r="E96" s="5"/>
      <c r="F96" s="5"/>
      <c r="G96" s="5"/>
    </row>
    <row r="97" spans="1:7" ht="15.75">
      <c r="A97" s="2"/>
      <c r="B97" s="3"/>
      <c r="C97" s="8"/>
      <c r="D97" s="5"/>
      <c r="E97" s="5"/>
      <c r="F97" s="5"/>
      <c r="G97" s="5"/>
    </row>
    <row r="98" spans="1:7" ht="15.75">
      <c r="A98" s="2"/>
      <c r="B98" s="3"/>
      <c r="C98" s="9"/>
      <c r="D98" s="5"/>
      <c r="E98" s="5"/>
      <c r="F98" s="5"/>
      <c r="G98" s="5"/>
    </row>
    <row r="99" spans="1:7" ht="15.75">
      <c r="A99" s="2"/>
      <c r="B99" s="3"/>
      <c r="C99" s="9"/>
      <c r="D99" s="5"/>
      <c r="E99" s="5"/>
      <c r="F99" s="5"/>
      <c r="G99" s="5"/>
    </row>
    <row r="100" spans="1:7" ht="15.75">
      <c r="A100" s="2"/>
      <c r="B100" s="3"/>
      <c r="C100" s="9"/>
      <c r="D100" s="5"/>
      <c r="E100" s="5"/>
      <c r="F100" s="5"/>
      <c r="G100" s="5"/>
    </row>
    <row r="101" spans="1:7" ht="15.75">
      <c r="A101" s="2"/>
      <c r="B101" s="3"/>
      <c r="C101" s="8"/>
      <c r="D101" s="5"/>
      <c r="E101" s="5"/>
      <c r="F101" s="5"/>
      <c r="G101" s="5"/>
    </row>
    <row r="102" spans="1:7" ht="15.75">
      <c r="A102" s="2"/>
      <c r="B102" s="3"/>
      <c r="C102" s="8"/>
      <c r="D102" s="5"/>
      <c r="E102" s="5"/>
      <c r="F102" s="5"/>
      <c r="G102" s="5"/>
    </row>
    <row r="103" spans="1:7" ht="15.75">
      <c r="A103" s="2"/>
      <c r="B103" s="3"/>
      <c r="C103" s="9"/>
      <c r="D103" s="5"/>
      <c r="E103" s="5"/>
      <c r="F103" s="5"/>
      <c r="G103" s="5"/>
    </row>
    <row r="104" spans="1:7" ht="15.75">
      <c r="A104" s="2"/>
      <c r="B104" s="3"/>
      <c r="C104" s="8"/>
      <c r="D104" s="5"/>
      <c r="E104" s="5"/>
      <c r="F104" s="5"/>
      <c r="G104" s="5"/>
    </row>
    <row r="105" spans="1:7" ht="15.75">
      <c r="A105" s="2"/>
      <c r="B105" s="3"/>
      <c r="C105" s="9"/>
      <c r="D105" s="5"/>
      <c r="E105" s="5"/>
      <c r="F105" s="5"/>
      <c r="G105" s="5"/>
    </row>
    <row r="106" spans="1:7" ht="15.75">
      <c r="A106" s="2"/>
      <c r="B106" s="3"/>
      <c r="C106" s="8"/>
      <c r="D106" s="5"/>
      <c r="E106" s="5"/>
      <c r="F106" s="5"/>
      <c r="G106" s="5"/>
    </row>
    <row r="107" spans="1:7" ht="15.75">
      <c r="A107" s="2"/>
      <c r="B107" s="3"/>
      <c r="C107" s="8"/>
      <c r="D107" s="5"/>
      <c r="E107" s="5"/>
      <c r="F107" s="5"/>
      <c r="G107" s="5"/>
    </row>
    <row r="108" spans="1:7" ht="15.75">
      <c r="A108" s="2"/>
      <c r="B108" s="3"/>
      <c r="C108" s="8"/>
      <c r="D108" s="5"/>
      <c r="E108" s="5"/>
      <c r="F108" s="5"/>
      <c r="G108" s="5"/>
    </row>
    <row r="109" spans="1:7" ht="15.75">
      <c r="A109" s="2"/>
      <c r="B109" s="3"/>
      <c r="C109" s="9"/>
      <c r="D109" s="5"/>
      <c r="E109" s="5"/>
      <c r="F109" s="5"/>
      <c r="G109" s="5"/>
    </row>
    <row r="110" spans="1:7" ht="15.75">
      <c r="A110" s="2"/>
      <c r="B110" s="3"/>
      <c r="C110" s="8"/>
      <c r="D110" s="5"/>
      <c r="E110" s="5"/>
      <c r="F110" s="5"/>
      <c r="G110" s="5"/>
    </row>
  </sheetData>
  <mergeCells count="1">
    <mergeCell ref="A2:G2"/>
  </mergeCells>
  <phoneticPr fontId="0" type="noConversion"/>
  <pageMargins left="0.9055118110236221" right="0.70866141732283472" top="0.61" bottom="0.48" header="0.27559055118110237" footer="0.31496062992125984"/>
  <pageSetup paperSize="9" orientation="portrait" r:id="rId1"/>
  <headerFooter differentFirst="1">
    <oddHeader xml:space="preserve">&amp;C&amp;K07+000R é s u l t a t s     L  A  S  E  L </oddHeader>
    <oddFooter>&amp;R&amp;9&amp;K07+000Résultats  L A S E L  -  &amp;A  -  Page &amp;P/&amp;N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G70"/>
  <sheetViews>
    <sheetView zoomScaleNormal="100" workbookViewId="0">
      <selection activeCell="D51" sqref="D51"/>
    </sheetView>
  </sheetViews>
  <sheetFormatPr defaultColWidth="11.42578125" defaultRowHeight="15"/>
  <cols>
    <col min="1" max="1" width="5.42578125" customWidth="1"/>
    <col min="2" max="2" width="11.42578125" bestFit="1" customWidth="1"/>
    <col min="3" max="3" width="9.7109375" style="10" customWidth="1"/>
    <col min="4" max="4" width="33.42578125" customWidth="1"/>
    <col min="5" max="5" width="9.42578125" bestFit="1" customWidth="1"/>
    <col min="6" max="6" width="7" customWidth="1"/>
    <col min="7" max="7" width="5.7109375" customWidth="1"/>
  </cols>
  <sheetData>
    <row r="1" spans="1:7" s="1" customFormat="1" ht="129" customHeight="1">
      <c r="C1" s="7"/>
    </row>
    <row r="2" spans="1:7" ht="38.25" customHeight="1">
      <c r="A2" s="83" t="s">
        <v>205</v>
      </c>
      <c r="B2" s="83"/>
      <c r="C2" s="83"/>
      <c r="D2" s="83"/>
      <c r="E2" s="83"/>
      <c r="F2" s="83"/>
      <c r="G2" s="83"/>
    </row>
    <row r="4" spans="1:7">
      <c r="A4" s="30" t="s">
        <v>7</v>
      </c>
      <c r="B4" s="31" t="s">
        <v>8</v>
      </c>
      <c r="C4" s="32" t="s">
        <v>76</v>
      </c>
      <c r="D4" s="33" t="s">
        <v>10</v>
      </c>
      <c r="E4" s="33" t="s">
        <v>11</v>
      </c>
      <c r="F4" s="33" t="s">
        <v>12</v>
      </c>
      <c r="G4" s="33" t="s">
        <v>13</v>
      </c>
    </row>
    <row r="5" spans="1:7" ht="15.75">
      <c r="A5" s="16">
        <v>1</v>
      </c>
      <c r="B5" s="17" t="s">
        <v>781</v>
      </c>
      <c r="C5" s="20">
        <v>100</v>
      </c>
      <c r="D5" s="19" t="s">
        <v>782</v>
      </c>
      <c r="E5" s="19" t="s">
        <v>25</v>
      </c>
      <c r="F5" s="19">
        <v>2009</v>
      </c>
      <c r="G5" s="19" t="s">
        <v>39</v>
      </c>
    </row>
    <row r="6" spans="1:7" ht="15.75">
      <c r="A6" s="16">
        <v>2</v>
      </c>
      <c r="B6" s="17" t="s">
        <v>783</v>
      </c>
      <c r="C6" s="20" t="s">
        <v>157</v>
      </c>
      <c r="D6" s="19" t="s">
        <v>784</v>
      </c>
      <c r="E6" s="19" t="s">
        <v>16</v>
      </c>
      <c r="F6" s="19">
        <v>2008</v>
      </c>
      <c r="G6" s="19" t="s">
        <v>39</v>
      </c>
    </row>
    <row r="7" spans="1:7" ht="15.75">
      <c r="A7" s="16">
        <v>3</v>
      </c>
      <c r="B7" s="17" t="s">
        <v>785</v>
      </c>
      <c r="C7" s="20" t="s">
        <v>786</v>
      </c>
      <c r="D7" s="19" t="s">
        <v>787</v>
      </c>
      <c r="E7" s="19" t="s">
        <v>168</v>
      </c>
      <c r="F7" s="19">
        <v>2008</v>
      </c>
      <c r="G7" s="19" t="s">
        <v>39</v>
      </c>
    </row>
    <row r="8" spans="1:7" ht="15.75">
      <c r="A8" s="16">
        <v>4</v>
      </c>
      <c r="B8" s="17" t="s">
        <v>788</v>
      </c>
      <c r="C8" s="20" t="s">
        <v>126</v>
      </c>
      <c r="D8" s="19" t="s">
        <v>789</v>
      </c>
      <c r="E8" s="19" t="s">
        <v>25</v>
      </c>
      <c r="F8" s="19">
        <v>2009</v>
      </c>
      <c r="G8" s="19" t="s">
        <v>39</v>
      </c>
    </row>
    <row r="9" spans="1:7" ht="15.75">
      <c r="A9" s="16">
        <v>5</v>
      </c>
      <c r="B9" s="17" t="s">
        <v>790</v>
      </c>
      <c r="C9" s="20" t="s">
        <v>268</v>
      </c>
      <c r="D9" s="19" t="s">
        <v>791</v>
      </c>
      <c r="E9" s="19" t="s">
        <v>18</v>
      </c>
      <c r="F9" s="19">
        <v>2008</v>
      </c>
      <c r="G9" s="19" t="s">
        <v>39</v>
      </c>
    </row>
    <row r="10" spans="1:7" ht="15.75">
      <c r="A10" s="16">
        <v>6</v>
      </c>
      <c r="B10" s="17" t="s">
        <v>792</v>
      </c>
      <c r="C10" s="20" t="s">
        <v>65</v>
      </c>
      <c r="D10" s="19" t="s">
        <v>793</v>
      </c>
      <c r="E10" s="19" t="s">
        <v>18</v>
      </c>
      <c r="F10" s="19">
        <v>2008</v>
      </c>
      <c r="G10" s="19" t="s">
        <v>39</v>
      </c>
    </row>
    <row r="11" spans="1:7" ht="15.75">
      <c r="A11" s="16">
        <v>7</v>
      </c>
      <c r="B11" s="17" t="s">
        <v>794</v>
      </c>
      <c r="C11" s="20" t="s">
        <v>795</v>
      </c>
      <c r="D11" s="19" t="s">
        <v>796</v>
      </c>
      <c r="E11" s="19" t="s">
        <v>188</v>
      </c>
      <c r="F11" s="19">
        <v>2008</v>
      </c>
      <c r="G11" s="19" t="s">
        <v>39</v>
      </c>
    </row>
    <row r="12" spans="1:7" ht="15.75">
      <c r="A12" s="16">
        <v>8</v>
      </c>
      <c r="B12" s="17" t="s">
        <v>797</v>
      </c>
      <c r="C12" s="20" t="s">
        <v>798</v>
      </c>
      <c r="D12" s="19" t="s">
        <v>799</v>
      </c>
      <c r="E12" s="19" t="s">
        <v>14</v>
      </c>
      <c r="F12" s="19">
        <v>2008</v>
      </c>
      <c r="G12" s="19" t="s">
        <v>39</v>
      </c>
    </row>
    <row r="13" spans="1:7" ht="15.75">
      <c r="A13" s="16">
        <v>9</v>
      </c>
      <c r="B13" s="17" t="s">
        <v>800</v>
      </c>
      <c r="C13" s="20" t="s">
        <v>113</v>
      </c>
      <c r="D13" s="19" t="s">
        <v>801</v>
      </c>
      <c r="E13" s="19" t="s">
        <v>331</v>
      </c>
      <c r="F13" s="19">
        <v>2008</v>
      </c>
      <c r="G13" s="19" t="s">
        <v>39</v>
      </c>
    </row>
    <row r="14" spans="1:7" ht="15.75">
      <c r="A14" s="84">
        <v>10</v>
      </c>
      <c r="B14" s="85" t="s">
        <v>802</v>
      </c>
      <c r="C14" s="86" t="s">
        <v>803</v>
      </c>
      <c r="D14" s="87" t="s">
        <v>804</v>
      </c>
      <c r="E14" s="87" t="s">
        <v>72</v>
      </c>
      <c r="F14" s="87">
        <v>2008</v>
      </c>
      <c r="G14" s="87" t="s">
        <v>39</v>
      </c>
    </row>
    <row r="15" spans="1:7" ht="15.75">
      <c r="A15" s="16">
        <v>11</v>
      </c>
      <c r="B15" s="17" t="s">
        <v>805</v>
      </c>
      <c r="C15" s="20" t="s">
        <v>69</v>
      </c>
      <c r="D15" s="19" t="s">
        <v>806</v>
      </c>
      <c r="E15" s="19" t="s">
        <v>25</v>
      </c>
      <c r="F15" s="19">
        <v>2008</v>
      </c>
      <c r="G15" s="19" t="s">
        <v>39</v>
      </c>
    </row>
    <row r="16" spans="1:7" ht="15.75">
      <c r="A16" s="16">
        <v>12</v>
      </c>
      <c r="B16" s="17" t="s">
        <v>807</v>
      </c>
      <c r="C16" s="20" t="s">
        <v>287</v>
      </c>
      <c r="D16" s="19" t="s">
        <v>808</v>
      </c>
      <c r="E16" s="19" t="s">
        <v>188</v>
      </c>
      <c r="F16" s="19">
        <v>2008</v>
      </c>
      <c r="G16" s="19" t="s">
        <v>39</v>
      </c>
    </row>
    <row r="17" spans="1:7" ht="15.75">
      <c r="A17" s="16">
        <v>13</v>
      </c>
      <c r="B17" s="17" t="s">
        <v>809</v>
      </c>
      <c r="C17" s="20" t="s">
        <v>3</v>
      </c>
      <c r="D17" s="19" t="s">
        <v>810</v>
      </c>
      <c r="E17" s="19" t="s">
        <v>18</v>
      </c>
      <c r="F17" s="19">
        <v>2009</v>
      </c>
      <c r="G17" s="19" t="s">
        <v>39</v>
      </c>
    </row>
    <row r="18" spans="1:7" ht="15.75">
      <c r="A18" s="16">
        <v>14</v>
      </c>
      <c r="B18" s="17" t="s">
        <v>811</v>
      </c>
      <c r="C18" s="20" t="s">
        <v>812</v>
      </c>
      <c r="D18" s="19" t="s">
        <v>813</v>
      </c>
      <c r="E18" s="19" t="s">
        <v>66</v>
      </c>
      <c r="F18" s="19">
        <v>2009</v>
      </c>
      <c r="G18" s="19" t="s">
        <v>39</v>
      </c>
    </row>
    <row r="19" spans="1:7" ht="15.75">
      <c r="A19" s="16">
        <v>15</v>
      </c>
      <c r="B19" s="17" t="s">
        <v>814</v>
      </c>
      <c r="C19" s="20" t="s">
        <v>91</v>
      </c>
      <c r="D19" s="19" t="s">
        <v>815</v>
      </c>
      <c r="E19" s="19" t="s">
        <v>25</v>
      </c>
      <c r="F19" s="19">
        <v>2008</v>
      </c>
      <c r="G19" s="19" t="s">
        <v>39</v>
      </c>
    </row>
    <row r="20" spans="1:7" ht="15.75">
      <c r="A20" s="16">
        <v>16</v>
      </c>
      <c r="B20" s="17" t="s">
        <v>816</v>
      </c>
      <c r="C20" s="20" t="s">
        <v>817</v>
      </c>
      <c r="D20" s="19" t="s">
        <v>818</v>
      </c>
      <c r="E20" s="19" t="s">
        <v>66</v>
      </c>
      <c r="F20" s="19">
        <v>2010</v>
      </c>
      <c r="G20" s="19" t="s">
        <v>39</v>
      </c>
    </row>
    <row r="21" spans="1:7" ht="15.75">
      <c r="A21" s="84">
        <v>17</v>
      </c>
      <c r="B21" s="85" t="s">
        <v>819</v>
      </c>
      <c r="C21" s="86" t="s">
        <v>820</v>
      </c>
      <c r="D21" s="87" t="s">
        <v>821</v>
      </c>
      <c r="E21" s="87" t="s">
        <v>72</v>
      </c>
      <c r="F21" s="87">
        <v>2008</v>
      </c>
      <c r="G21" s="87" t="s">
        <v>39</v>
      </c>
    </row>
    <row r="22" spans="1:7" ht="15.75">
      <c r="A22" s="16">
        <v>18</v>
      </c>
      <c r="B22" s="17" t="s">
        <v>822</v>
      </c>
      <c r="C22" s="20" t="s">
        <v>158</v>
      </c>
      <c r="D22" s="19" t="s">
        <v>823</v>
      </c>
      <c r="E22" s="19" t="s">
        <v>25</v>
      </c>
      <c r="F22" s="19">
        <v>2009</v>
      </c>
      <c r="G22" s="19" t="s">
        <v>39</v>
      </c>
    </row>
    <row r="23" spans="1:7" ht="15.75">
      <c r="A23" s="16">
        <v>19</v>
      </c>
      <c r="B23" s="17" t="s">
        <v>824</v>
      </c>
      <c r="C23" s="20" t="s">
        <v>276</v>
      </c>
      <c r="D23" s="19" t="s">
        <v>825</v>
      </c>
      <c r="E23" s="19" t="s">
        <v>37</v>
      </c>
      <c r="F23" s="19">
        <v>2008</v>
      </c>
      <c r="G23" s="19" t="s">
        <v>39</v>
      </c>
    </row>
    <row r="24" spans="1:7" ht="15.75">
      <c r="A24" s="16">
        <v>20</v>
      </c>
      <c r="B24" s="17" t="s">
        <v>826</v>
      </c>
      <c r="C24" s="20" t="s">
        <v>827</v>
      </c>
      <c r="D24" s="19" t="s">
        <v>828</v>
      </c>
      <c r="E24" s="19" t="s">
        <v>168</v>
      </c>
      <c r="F24" s="19">
        <v>2009</v>
      </c>
      <c r="G24" s="19" t="s">
        <v>39</v>
      </c>
    </row>
    <row r="25" spans="1:7" ht="15.75">
      <c r="A25" s="16">
        <v>21</v>
      </c>
      <c r="B25" s="17" t="s">
        <v>829</v>
      </c>
      <c r="C25" s="22" t="s">
        <v>30</v>
      </c>
      <c r="D25" s="19" t="s">
        <v>830</v>
      </c>
      <c r="E25" s="19" t="s">
        <v>14</v>
      </c>
      <c r="F25" s="19">
        <v>2008</v>
      </c>
      <c r="G25" s="19" t="s">
        <v>39</v>
      </c>
    </row>
    <row r="26" spans="1:7" ht="15.75">
      <c r="A26" s="16">
        <v>22</v>
      </c>
      <c r="B26" s="17" t="s">
        <v>831</v>
      </c>
      <c r="C26" s="20" t="s">
        <v>237</v>
      </c>
      <c r="D26" s="19" t="s">
        <v>832</v>
      </c>
      <c r="E26" s="19" t="s">
        <v>16</v>
      </c>
      <c r="F26" s="19">
        <v>2009</v>
      </c>
      <c r="G26" s="19" t="s">
        <v>39</v>
      </c>
    </row>
    <row r="27" spans="1:7" ht="15.75">
      <c r="A27" s="16">
        <v>23</v>
      </c>
      <c r="B27" s="17" t="s">
        <v>833</v>
      </c>
      <c r="C27" s="20" t="s">
        <v>302</v>
      </c>
      <c r="D27" s="19" t="s">
        <v>834</v>
      </c>
      <c r="E27" s="19" t="s">
        <v>16</v>
      </c>
      <c r="F27" s="19">
        <v>2009</v>
      </c>
      <c r="G27" s="19" t="s">
        <v>39</v>
      </c>
    </row>
    <row r="28" spans="1:7" ht="15.75">
      <c r="A28" s="16">
        <v>24</v>
      </c>
      <c r="B28" s="17" t="s">
        <v>835</v>
      </c>
      <c r="C28" s="20" t="s">
        <v>836</v>
      </c>
      <c r="D28" s="19" t="s">
        <v>837</v>
      </c>
      <c r="E28" s="19" t="s">
        <v>66</v>
      </c>
      <c r="F28" s="19">
        <v>2008</v>
      </c>
      <c r="G28" s="19" t="s">
        <v>39</v>
      </c>
    </row>
    <row r="29" spans="1:7" ht="15.75">
      <c r="A29" s="16">
        <v>25</v>
      </c>
      <c r="B29" s="17" t="s">
        <v>838</v>
      </c>
      <c r="C29" s="20" t="s">
        <v>153</v>
      </c>
      <c r="D29" s="19" t="s">
        <v>839</v>
      </c>
      <c r="E29" s="19" t="s">
        <v>25</v>
      </c>
      <c r="F29" s="19">
        <v>2009</v>
      </c>
      <c r="G29" s="19" t="s">
        <v>39</v>
      </c>
    </row>
    <row r="30" spans="1:7" ht="15.75">
      <c r="A30" s="16">
        <v>26</v>
      </c>
      <c r="B30" s="17" t="s">
        <v>840</v>
      </c>
      <c r="C30" s="20" t="s">
        <v>289</v>
      </c>
      <c r="D30" s="19" t="s">
        <v>841</v>
      </c>
      <c r="E30" s="19" t="s">
        <v>188</v>
      </c>
      <c r="F30" s="19">
        <v>2008</v>
      </c>
      <c r="G30" s="19" t="s">
        <v>39</v>
      </c>
    </row>
    <row r="31" spans="1:7" ht="15.75">
      <c r="A31" s="16">
        <v>27</v>
      </c>
      <c r="B31" s="17" t="s">
        <v>842</v>
      </c>
      <c r="C31" s="20" t="s">
        <v>843</v>
      </c>
      <c r="D31" s="19" t="s">
        <v>844</v>
      </c>
      <c r="E31" s="19" t="s">
        <v>168</v>
      </c>
      <c r="F31" s="19">
        <v>2008</v>
      </c>
      <c r="G31" s="19" t="s">
        <v>39</v>
      </c>
    </row>
    <row r="32" spans="1:7" ht="15.75">
      <c r="A32" s="84">
        <v>28</v>
      </c>
      <c r="B32" s="85" t="s">
        <v>845</v>
      </c>
      <c r="C32" s="86" t="s">
        <v>846</v>
      </c>
      <c r="D32" s="87" t="s">
        <v>847</v>
      </c>
      <c r="E32" s="87" t="s">
        <v>72</v>
      </c>
      <c r="F32" s="87">
        <v>2009</v>
      </c>
      <c r="G32" s="87" t="s">
        <v>39</v>
      </c>
    </row>
    <row r="33" spans="1:7" ht="15.75">
      <c r="A33" s="16">
        <v>29</v>
      </c>
      <c r="B33" s="17" t="s">
        <v>848</v>
      </c>
      <c r="C33" s="22" t="s">
        <v>36</v>
      </c>
      <c r="D33" s="19" t="s">
        <v>849</v>
      </c>
      <c r="E33" s="19" t="s">
        <v>14</v>
      </c>
      <c r="F33" s="19">
        <v>2009</v>
      </c>
      <c r="G33" s="19" t="s">
        <v>39</v>
      </c>
    </row>
    <row r="34" spans="1:7" ht="15.75">
      <c r="A34" s="16">
        <v>30</v>
      </c>
      <c r="B34" s="17" t="s">
        <v>850</v>
      </c>
      <c r="C34" s="22" t="s">
        <v>301</v>
      </c>
      <c r="D34" s="19" t="s">
        <v>851</v>
      </c>
      <c r="E34" s="19" t="s">
        <v>97</v>
      </c>
      <c r="F34" s="19">
        <v>2009</v>
      </c>
      <c r="G34" s="19" t="s">
        <v>39</v>
      </c>
    </row>
    <row r="35" spans="1:7" ht="15.75">
      <c r="A35" s="16">
        <v>31</v>
      </c>
      <c r="B35" s="17" t="s">
        <v>852</v>
      </c>
      <c r="C35" s="22" t="s">
        <v>114</v>
      </c>
      <c r="D35" s="19" t="s">
        <v>853</v>
      </c>
      <c r="E35" s="19" t="s">
        <v>14</v>
      </c>
      <c r="F35" s="19">
        <v>2008</v>
      </c>
      <c r="G35" s="19" t="s">
        <v>39</v>
      </c>
    </row>
    <row r="36" spans="1:7" ht="15.75">
      <c r="A36" s="16">
        <v>32</v>
      </c>
      <c r="B36" s="17" t="s">
        <v>854</v>
      </c>
      <c r="C36" s="22" t="s">
        <v>855</v>
      </c>
      <c r="D36" s="19" t="s">
        <v>856</v>
      </c>
      <c r="E36" s="19" t="s">
        <v>37</v>
      </c>
      <c r="F36" s="19">
        <v>2008</v>
      </c>
      <c r="G36" s="19" t="s">
        <v>39</v>
      </c>
    </row>
    <row r="37" spans="1:7" ht="15.75">
      <c r="A37" s="16">
        <v>33</v>
      </c>
      <c r="B37" s="17" t="s">
        <v>857</v>
      </c>
      <c r="C37" s="20" t="s">
        <v>93</v>
      </c>
      <c r="D37" s="19" t="s">
        <v>858</v>
      </c>
      <c r="E37" s="19" t="s">
        <v>16</v>
      </c>
      <c r="F37" s="19">
        <v>2008</v>
      </c>
      <c r="G37" s="19" t="s">
        <v>39</v>
      </c>
    </row>
    <row r="38" spans="1:7" ht="15.75">
      <c r="A38" s="16">
        <v>34</v>
      </c>
      <c r="B38" s="17" t="s">
        <v>859</v>
      </c>
      <c r="C38" s="22" t="s">
        <v>860</v>
      </c>
      <c r="D38" s="19" t="s">
        <v>861</v>
      </c>
      <c r="E38" s="19" t="s">
        <v>16</v>
      </c>
      <c r="F38" s="19">
        <v>2008</v>
      </c>
      <c r="G38" s="19" t="s">
        <v>39</v>
      </c>
    </row>
    <row r="39" spans="1:7" ht="15.75">
      <c r="A39" s="16">
        <v>35</v>
      </c>
      <c r="B39" s="17" t="s">
        <v>862</v>
      </c>
      <c r="C39" s="22" t="s">
        <v>278</v>
      </c>
      <c r="D39" s="19" t="s">
        <v>863</v>
      </c>
      <c r="E39" s="19" t="s">
        <v>97</v>
      </c>
      <c r="F39" s="19">
        <v>2008</v>
      </c>
      <c r="G39" s="19" t="s">
        <v>39</v>
      </c>
    </row>
    <row r="40" spans="1:7" ht="15.75">
      <c r="A40" s="16">
        <v>36</v>
      </c>
      <c r="B40" s="17" t="s">
        <v>864</v>
      </c>
      <c r="C40" s="22" t="s">
        <v>38</v>
      </c>
      <c r="D40" s="19" t="s">
        <v>865</v>
      </c>
      <c r="E40" s="19" t="s">
        <v>14</v>
      </c>
      <c r="F40" s="19">
        <v>2009</v>
      </c>
      <c r="G40" s="19" t="s">
        <v>39</v>
      </c>
    </row>
    <row r="41" spans="1:7" ht="15.75">
      <c r="A41" s="16">
        <v>37</v>
      </c>
      <c r="B41" s="17" t="s">
        <v>866</v>
      </c>
      <c r="C41" s="20" t="s">
        <v>44</v>
      </c>
      <c r="D41" s="19" t="s">
        <v>867</v>
      </c>
      <c r="E41" s="19" t="s">
        <v>16</v>
      </c>
      <c r="F41" s="19">
        <v>2009</v>
      </c>
      <c r="G41" s="19" t="s">
        <v>39</v>
      </c>
    </row>
    <row r="42" spans="1:7" ht="15.75">
      <c r="A42" s="16">
        <v>38</v>
      </c>
      <c r="B42" s="17" t="s">
        <v>868</v>
      </c>
      <c r="C42" s="20" t="s">
        <v>21</v>
      </c>
      <c r="D42" s="19" t="s">
        <v>869</v>
      </c>
      <c r="E42" s="19" t="s">
        <v>14</v>
      </c>
      <c r="F42" s="19">
        <v>2009</v>
      </c>
      <c r="G42" s="19" t="s">
        <v>39</v>
      </c>
    </row>
    <row r="43" spans="1:7" ht="15.75">
      <c r="A43" s="16">
        <v>39</v>
      </c>
      <c r="B43" s="17" t="s">
        <v>870</v>
      </c>
      <c r="C43" s="22" t="s">
        <v>27</v>
      </c>
      <c r="D43" s="19" t="s">
        <v>871</v>
      </c>
      <c r="E43" s="19" t="s">
        <v>16</v>
      </c>
      <c r="F43" s="19">
        <v>2008</v>
      </c>
      <c r="G43" s="19" t="s">
        <v>39</v>
      </c>
    </row>
    <row r="44" spans="1:7" ht="15.75">
      <c r="A44" s="16">
        <v>40</v>
      </c>
      <c r="B44" s="17" t="s">
        <v>872</v>
      </c>
      <c r="C44" s="22" t="s">
        <v>873</v>
      </c>
      <c r="D44" s="19" t="s">
        <v>874</v>
      </c>
      <c r="E44" s="19" t="s">
        <v>66</v>
      </c>
      <c r="F44" s="19">
        <v>2009</v>
      </c>
      <c r="G44" s="19" t="s">
        <v>39</v>
      </c>
    </row>
    <row r="45" spans="1:7" ht="15.75">
      <c r="A45" s="16">
        <v>41</v>
      </c>
      <c r="B45" s="17" t="s">
        <v>875</v>
      </c>
      <c r="C45" s="22" t="s">
        <v>145</v>
      </c>
      <c r="D45" s="19" t="s">
        <v>876</v>
      </c>
      <c r="E45" s="19" t="s">
        <v>18</v>
      </c>
      <c r="F45" s="19">
        <v>2009</v>
      </c>
      <c r="G45" s="19" t="s">
        <v>39</v>
      </c>
    </row>
    <row r="46" spans="1:7" ht="15.75">
      <c r="A46" s="16">
        <v>42</v>
      </c>
      <c r="B46" s="17" t="s">
        <v>877</v>
      </c>
      <c r="C46" s="20" t="s">
        <v>229</v>
      </c>
      <c r="D46" s="19" t="s">
        <v>878</v>
      </c>
      <c r="E46" s="19" t="s">
        <v>25</v>
      </c>
      <c r="F46" s="19">
        <v>2009</v>
      </c>
      <c r="G46" s="19" t="s">
        <v>39</v>
      </c>
    </row>
    <row r="47" spans="1:7" ht="15.75">
      <c r="A47" s="16">
        <v>43</v>
      </c>
      <c r="B47" s="17" t="s">
        <v>879</v>
      </c>
      <c r="C47" s="20" t="s">
        <v>133</v>
      </c>
      <c r="D47" s="19" t="s">
        <v>880</v>
      </c>
      <c r="E47" s="19" t="s">
        <v>25</v>
      </c>
      <c r="F47" s="19">
        <v>2009</v>
      </c>
      <c r="G47" s="19" t="s">
        <v>39</v>
      </c>
    </row>
    <row r="48" spans="1:7" ht="15.75">
      <c r="A48" s="16">
        <v>44</v>
      </c>
      <c r="B48" s="17" t="s">
        <v>881</v>
      </c>
      <c r="C48" s="20" t="s">
        <v>178</v>
      </c>
      <c r="D48" s="19" t="s">
        <v>882</v>
      </c>
      <c r="E48" s="19" t="s">
        <v>25</v>
      </c>
      <c r="F48" s="19">
        <v>2009</v>
      </c>
      <c r="G48" s="19" t="s">
        <v>39</v>
      </c>
    </row>
    <row r="49" spans="1:7" ht="15.75">
      <c r="A49" s="16">
        <v>45</v>
      </c>
      <c r="B49" s="17" t="s">
        <v>883</v>
      </c>
      <c r="C49" s="20" t="s">
        <v>211</v>
      </c>
      <c r="D49" s="19" t="s">
        <v>884</v>
      </c>
      <c r="E49" s="19" t="s">
        <v>14</v>
      </c>
      <c r="F49" s="19">
        <v>2008</v>
      </c>
      <c r="G49" s="19" t="s">
        <v>39</v>
      </c>
    </row>
    <row r="50" spans="1:7" ht="15.75">
      <c r="A50" s="16">
        <v>46</v>
      </c>
      <c r="B50" s="17" t="s">
        <v>885</v>
      </c>
      <c r="C50" s="22" t="s">
        <v>47</v>
      </c>
      <c r="D50" s="19" t="s">
        <v>886</v>
      </c>
      <c r="E50" s="19" t="s">
        <v>18</v>
      </c>
      <c r="F50" s="19">
        <v>2009</v>
      </c>
      <c r="G50" s="19" t="s">
        <v>39</v>
      </c>
    </row>
    <row r="51" spans="1:7" ht="15.75">
      <c r="A51" s="16">
        <v>47</v>
      </c>
      <c r="B51" s="74" t="s">
        <v>887</v>
      </c>
      <c r="C51" s="76" t="s">
        <v>298</v>
      </c>
      <c r="D51" s="73" t="s">
        <v>888</v>
      </c>
      <c r="E51" s="73" t="s">
        <v>97</v>
      </c>
      <c r="F51" s="73">
        <v>2008</v>
      </c>
      <c r="G51" s="73" t="s">
        <v>39</v>
      </c>
    </row>
    <row r="52" spans="1:7" ht="15.75">
      <c r="A52" s="16">
        <v>48</v>
      </c>
      <c r="B52" s="74" t="s">
        <v>889</v>
      </c>
      <c r="C52" s="76" t="s">
        <v>272</v>
      </c>
      <c r="D52" s="73" t="s">
        <v>890</v>
      </c>
      <c r="E52" s="73" t="s">
        <v>97</v>
      </c>
      <c r="F52" s="73">
        <v>2008</v>
      </c>
      <c r="G52" s="73" t="s">
        <v>39</v>
      </c>
    </row>
    <row r="53" spans="1:7" ht="15.75">
      <c r="A53" s="16">
        <v>49</v>
      </c>
      <c r="B53" s="74" t="s">
        <v>891</v>
      </c>
      <c r="C53" s="76" t="s">
        <v>277</v>
      </c>
      <c r="D53" s="73" t="s">
        <v>892</v>
      </c>
      <c r="E53" s="73" t="s">
        <v>18</v>
      </c>
      <c r="F53" s="73">
        <v>2009</v>
      </c>
      <c r="G53" s="73" t="s">
        <v>39</v>
      </c>
    </row>
    <row r="54" spans="1:7" ht="15.75">
      <c r="A54" s="84">
        <v>50</v>
      </c>
      <c r="B54" s="89" t="s">
        <v>893</v>
      </c>
      <c r="C54" s="90" t="s">
        <v>894</v>
      </c>
      <c r="D54" s="91" t="s">
        <v>895</v>
      </c>
      <c r="E54" s="91" t="s">
        <v>72</v>
      </c>
      <c r="F54" s="91">
        <v>2009</v>
      </c>
      <c r="G54" s="91" t="s">
        <v>39</v>
      </c>
    </row>
    <row r="55" spans="1:7" ht="15.75">
      <c r="A55" s="16">
        <v>51</v>
      </c>
      <c r="B55" s="74" t="s">
        <v>896</v>
      </c>
      <c r="C55" s="76" t="s">
        <v>48</v>
      </c>
      <c r="D55" s="73" t="s">
        <v>897</v>
      </c>
      <c r="E55" s="73" t="s">
        <v>18</v>
      </c>
      <c r="F55" s="73">
        <v>2008</v>
      </c>
      <c r="G55" s="73" t="s">
        <v>39</v>
      </c>
    </row>
    <row r="56" spans="1:7" ht="15.75">
      <c r="A56" s="16">
        <v>52</v>
      </c>
      <c r="B56" s="74" t="s">
        <v>898</v>
      </c>
      <c r="C56" s="76" t="s">
        <v>899</v>
      </c>
      <c r="D56" s="73" t="s">
        <v>900</v>
      </c>
      <c r="E56" s="73" t="s">
        <v>97</v>
      </c>
      <c r="F56" s="73">
        <v>2009</v>
      </c>
      <c r="G56" s="73" t="s">
        <v>39</v>
      </c>
    </row>
    <row r="57" spans="1:7" ht="15.75">
      <c r="A57" s="16">
        <v>53</v>
      </c>
      <c r="B57" s="74" t="s">
        <v>901</v>
      </c>
      <c r="C57" s="76" t="s">
        <v>109</v>
      </c>
      <c r="D57" s="73" t="s">
        <v>902</v>
      </c>
      <c r="E57" s="19" t="s">
        <v>331</v>
      </c>
      <c r="F57" s="73">
        <v>2008</v>
      </c>
      <c r="G57" s="73" t="s">
        <v>39</v>
      </c>
    </row>
    <row r="58" spans="1:7" ht="15.75">
      <c r="A58" s="84">
        <v>54</v>
      </c>
      <c r="B58" s="89" t="s">
        <v>903</v>
      </c>
      <c r="C58" s="90" t="s">
        <v>904</v>
      </c>
      <c r="D58" s="91" t="s">
        <v>905</v>
      </c>
      <c r="E58" s="91" t="s">
        <v>72</v>
      </c>
      <c r="F58" s="91">
        <v>2009</v>
      </c>
      <c r="G58" s="91" t="s">
        <v>39</v>
      </c>
    </row>
    <row r="59" spans="1:7" ht="15.75">
      <c r="A59" s="84">
        <v>55</v>
      </c>
      <c r="B59" s="89" t="s">
        <v>906</v>
      </c>
      <c r="C59" s="90" t="s">
        <v>907</v>
      </c>
      <c r="D59" s="91" t="s">
        <v>908</v>
      </c>
      <c r="E59" s="91" t="s">
        <v>72</v>
      </c>
      <c r="F59" s="91">
        <v>2009</v>
      </c>
      <c r="G59" s="91" t="s">
        <v>39</v>
      </c>
    </row>
    <row r="60" spans="1:7" ht="15.75">
      <c r="A60" s="16">
        <v>56</v>
      </c>
      <c r="B60" s="74" t="s">
        <v>909</v>
      </c>
      <c r="C60" s="76" t="s">
        <v>304</v>
      </c>
      <c r="D60" s="73" t="s">
        <v>910</v>
      </c>
      <c r="E60" s="73" t="s">
        <v>97</v>
      </c>
      <c r="F60" s="73">
        <v>2008</v>
      </c>
      <c r="G60" s="73" t="s">
        <v>39</v>
      </c>
    </row>
    <row r="61" spans="1:7" ht="15.75">
      <c r="A61" s="16">
        <v>57</v>
      </c>
      <c r="B61" s="74" t="s">
        <v>911</v>
      </c>
      <c r="C61" s="76" t="s">
        <v>296</v>
      </c>
      <c r="D61" s="73" t="s">
        <v>912</v>
      </c>
      <c r="E61" s="73" t="s">
        <v>97</v>
      </c>
      <c r="F61" s="73">
        <v>2008</v>
      </c>
      <c r="G61" s="73" t="s">
        <v>39</v>
      </c>
    </row>
    <row r="62" spans="1:7" ht="15.75">
      <c r="A62" s="16">
        <v>58</v>
      </c>
      <c r="B62" s="74" t="s">
        <v>913</v>
      </c>
      <c r="C62" s="76" t="s">
        <v>303</v>
      </c>
      <c r="D62" s="73" t="s">
        <v>914</v>
      </c>
      <c r="E62" s="73" t="s">
        <v>97</v>
      </c>
      <c r="F62" s="73">
        <v>2008</v>
      </c>
      <c r="G62" s="73" t="s">
        <v>39</v>
      </c>
    </row>
    <row r="63" spans="1:7" ht="15.75">
      <c r="A63" s="16">
        <v>59</v>
      </c>
      <c r="B63" s="74"/>
      <c r="C63" s="76" t="s">
        <v>285</v>
      </c>
      <c r="D63" s="73" t="s">
        <v>915</v>
      </c>
      <c r="E63" s="73" t="s">
        <v>97</v>
      </c>
      <c r="F63" s="73">
        <v>2009</v>
      </c>
      <c r="G63" s="73" t="s">
        <v>39</v>
      </c>
    </row>
    <row r="64" spans="1:7" ht="15.75">
      <c r="A64" s="16">
        <v>60</v>
      </c>
      <c r="B64" s="74"/>
      <c r="C64" s="76" t="s">
        <v>223</v>
      </c>
      <c r="D64" s="73" t="s">
        <v>916</v>
      </c>
      <c r="E64" s="73" t="s">
        <v>97</v>
      </c>
      <c r="F64" s="73">
        <v>2008</v>
      </c>
      <c r="G64" s="73" t="s">
        <v>39</v>
      </c>
    </row>
    <row r="65" spans="1:7" ht="15.75">
      <c r="A65" s="84" t="s">
        <v>467</v>
      </c>
      <c r="B65" s="89" t="s">
        <v>917</v>
      </c>
      <c r="C65" s="90" t="s">
        <v>918</v>
      </c>
      <c r="D65" s="91" t="s">
        <v>919</v>
      </c>
      <c r="E65" s="91" t="s">
        <v>72</v>
      </c>
      <c r="F65" s="91">
        <v>2007</v>
      </c>
      <c r="G65" s="91" t="s">
        <v>39</v>
      </c>
    </row>
    <row r="66" spans="1:7">
      <c r="A66" s="1"/>
      <c r="B66" s="1"/>
      <c r="C66" s="7"/>
      <c r="D66" s="1"/>
      <c r="E66" s="1"/>
      <c r="F66" s="1"/>
      <c r="G66" s="1"/>
    </row>
    <row r="67" spans="1:7">
      <c r="A67" s="1"/>
      <c r="B67" s="1"/>
      <c r="C67" s="7"/>
      <c r="D67" s="1"/>
      <c r="E67" s="1"/>
      <c r="F67" s="1"/>
      <c r="G67" s="1"/>
    </row>
    <row r="68" spans="1:7">
      <c r="A68" s="1"/>
      <c r="B68" s="1"/>
      <c r="C68" s="7"/>
      <c r="D68" s="1"/>
      <c r="E68" s="1"/>
      <c r="F68" s="1"/>
      <c r="G68" s="1"/>
    </row>
    <row r="69" spans="1:7">
      <c r="A69" s="1"/>
      <c r="B69" s="1"/>
      <c r="C69" s="7"/>
      <c r="D69" s="1"/>
      <c r="E69" s="1"/>
      <c r="F69" s="1"/>
      <c r="G69" s="1"/>
    </row>
    <row r="70" spans="1:7">
      <c r="A70" s="1"/>
      <c r="B70" s="1"/>
      <c r="C70" s="7"/>
      <c r="D70" s="1"/>
      <c r="E70" s="1"/>
      <c r="F70" s="1"/>
      <c r="G70" s="1"/>
    </row>
  </sheetData>
  <mergeCells count="1">
    <mergeCell ref="A2:G2"/>
  </mergeCells>
  <phoneticPr fontId="0" type="noConversion"/>
  <pageMargins left="0.9055118110236221" right="0.70866141732283472" top="0.59" bottom="0.56999999999999995" header="0.27559055118110237" footer="0.31496062992125984"/>
  <pageSetup paperSize="9" orientation="portrait" r:id="rId1"/>
  <headerFooter differentFirst="1">
    <oddHeader xml:space="preserve">&amp;C&amp;K07+000R é s u l t a t s     L  A  S  E  L </oddHeader>
    <oddFooter>&amp;R&amp;9&amp;K07+000Résultats  L A S E L  -  &amp;A  -  Page &amp;P/&amp;N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G101"/>
  <sheetViews>
    <sheetView zoomScaleNormal="100" workbookViewId="0">
      <selection activeCell="D44" sqref="D44"/>
    </sheetView>
  </sheetViews>
  <sheetFormatPr defaultColWidth="11.42578125" defaultRowHeight="15"/>
  <cols>
    <col min="1" max="1" width="5.7109375" customWidth="1"/>
    <col min="2" max="2" width="11.42578125" bestFit="1" customWidth="1"/>
    <col min="3" max="3" width="10.7109375" customWidth="1"/>
    <col min="4" max="4" width="28.7109375" customWidth="1"/>
    <col min="5" max="5" width="9.42578125" bestFit="1" customWidth="1"/>
    <col min="6" max="6" width="9.42578125" customWidth="1"/>
    <col min="7" max="7" width="7.28515625" customWidth="1"/>
  </cols>
  <sheetData>
    <row r="1" spans="1:7" s="1" customFormat="1" ht="154.15" customHeight="1"/>
    <row r="2" spans="1:7" ht="38.25" customHeight="1">
      <c r="A2" s="83" t="s">
        <v>206</v>
      </c>
      <c r="B2" s="83"/>
      <c r="C2" s="83"/>
      <c r="D2" s="83"/>
      <c r="E2" s="83"/>
      <c r="F2" s="83"/>
      <c r="G2" s="83"/>
    </row>
    <row r="4" spans="1:7">
      <c r="A4" s="38" t="s">
        <v>7</v>
      </c>
      <c r="B4" s="39" t="s">
        <v>8</v>
      </c>
      <c r="C4" s="51" t="s">
        <v>9</v>
      </c>
      <c r="D4" s="41" t="s">
        <v>10</v>
      </c>
      <c r="E4" s="41" t="s">
        <v>11</v>
      </c>
      <c r="F4" s="41" t="s">
        <v>12</v>
      </c>
      <c r="G4" s="41" t="s">
        <v>13</v>
      </c>
    </row>
    <row r="5" spans="1:7" ht="15.75">
      <c r="A5" s="16">
        <v>1</v>
      </c>
      <c r="B5" s="17" t="s">
        <v>468</v>
      </c>
      <c r="C5" s="20" t="s">
        <v>469</v>
      </c>
      <c r="D5" s="19" t="s">
        <v>470</v>
      </c>
      <c r="E5" s="19" t="s">
        <v>94</v>
      </c>
      <c r="F5" s="19">
        <v>2006</v>
      </c>
      <c r="G5" s="19" t="s">
        <v>39</v>
      </c>
    </row>
    <row r="6" spans="1:7" ht="15.75">
      <c r="A6" s="16">
        <v>2</v>
      </c>
      <c r="B6" s="17" t="s">
        <v>471</v>
      </c>
      <c r="C6" s="20" t="s">
        <v>472</v>
      </c>
      <c r="D6" s="19" t="s">
        <v>473</v>
      </c>
      <c r="E6" s="19" t="s">
        <v>40</v>
      </c>
      <c r="F6" s="19">
        <v>2006</v>
      </c>
      <c r="G6" s="19" t="s">
        <v>39</v>
      </c>
    </row>
    <row r="7" spans="1:7" ht="15.75">
      <c r="A7" s="16">
        <v>3</v>
      </c>
      <c r="B7" s="17" t="s">
        <v>474</v>
      </c>
      <c r="C7" s="20" t="s">
        <v>475</v>
      </c>
      <c r="D7" s="19" t="s">
        <v>225</v>
      </c>
      <c r="E7" s="19" t="s">
        <v>94</v>
      </c>
      <c r="F7" s="19">
        <v>2007</v>
      </c>
      <c r="G7" s="19" t="s">
        <v>39</v>
      </c>
    </row>
    <row r="8" spans="1:7" ht="15.75">
      <c r="A8" s="84">
        <v>4</v>
      </c>
      <c r="B8" s="85" t="s">
        <v>476</v>
      </c>
      <c r="C8" s="86" t="s">
        <v>263</v>
      </c>
      <c r="D8" s="87" t="s">
        <v>477</v>
      </c>
      <c r="E8" s="87" t="s">
        <v>72</v>
      </c>
      <c r="F8" s="87">
        <v>2007</v>
      </c>
      <c r="G8" s="87" t="s">
        <v>39</v>
      </c>
    </row>
    <row r="9" spans="1:7" ht="15.75">
      <c r="A9" s="16">
        <v>5</v>
      </c>
      <c r="B9" s="17" t="s">
        <v>478</v>
      </c>
      <c r="C9" s="20" t="s">
        <v>163</v>
      </c>
      <c r="D9" s="19" t="s">
        <v>479</v>
      </c>
      <c r="E9" s="19" t="s">
        <v>14</v>
      </c>
      <c r="F9" s="19">
        <v>2006</v>
      </c>
      <c r="G9" s="19" t="s">
        <v>39</v>
      </c>
    </row>
    <row r="10" spans="1:7" ht="15.75">
      <c r="A10" s="16">
        <v>6</v>
      </c>
      <c r="B10" s="17" t="s">
        <v>480</v>
      </c>
      <c r="C10" s="20" t="s">
        <v>99</v>
      </c>
      <c r="D10" s="19" t="s">
        <v>481</v>
      </c>
      <c r="E10" s="19" t="s">
        <v>25</v>
      </c>
      <c r="F10" s="19">
        <v>2007</v>
      </c>
      <c r="G10" s="19" t="s">
        <v>39</v>
      </c>
    </row>
    <row r="11" spans="1:7" ht="15.75">
      <c r="A11" s="16">
        <v>7</v>
      </c>
      <c r="B11" s="17" t="s">
        <v>482</v>
      </c>
      <c r="C11" s="20" t="s">
        <v>243</v>
      </c>
      <c r="D11" s="19" t="s">
        <v>483</v>
      </c>
      <c r="E11" s="19" t="s">
        <v>14</v>
      </c>
      <c r="F11" s="19">
        <v>2006</v>
      </c>
      <c r="G11" s="19" t="s">
        <v>39</v>
      </c>
    </row>
    <row r="12" spans="1:7" ht="15.75">
      <c r="A12" s="16">
        <v>8</v>
      </c>
      <c r="B12" s="17" t="s">
        <v>484</v>
      </c>
      <c r="C12" s="20" t="s">
        <v>315</v>
      </c>
      <c r="D12" s="19" t="s">
        <v>155</v>
      </c>
      <c r="E12" s="19" t="s">
        <v>14</v>
      </c>
      <c r="F12" s="19">
        <v>2006</v>
      </c>
      <c r="G12" s="19" t="s">
        <v>39</v>
      </c>
    </row>
    <row r="13" spans="1:7" ht="15.75">
      <c r="A13" s="16">
        <v>9</v>
      </c>
      <c r="B13" s="17" t="s">
        <v>485</v>
      </c>
      <c r="C13" s="20" t="s">
        <v>486</v>
      </c>
      <c r="D13" s="19" t="s">
        <v>487</v>
      </c>
      <c r="E13" s="19" t="s">
        <v>14</v>
      </c>
      <c r="F13" s="19">
        <v>2007</v>
      </c>
      <c r="G13" s="19" t="s">
        <v>39</v>
      </c>
    </row>
    <row r="14" spans="1:7" ht="15.75">
      <c r="A14" s="16">
        <v>10</v>
      </c>
      <c r="B14" s="17" t="s">
        <v>488</v>
      </c>
      <c r="C14" s="20" t="s">
        <v>489</v>
      </c>
      <c r="D14" s="19" t="s">
        <v>490</v>
      </c>
      <c r="E14" s="19" t="s">
        <v>151</v>
      </c>
      <c r="F14" s="19">
        <v>2006</v>
      </c>
      <c r="G14" s="19" t="s">
        <v>39</v>
      </c>
    </row>
    <row r="15" spans="1:7" ht="15.75">
      <c r="A15" s="16">
        <v>11</v>
      </c>
      <c r="B15" s="17" t="s">
        <v>491</v>
      </c>
      <c r="C15" s="20" t="s">
        <v>492</v>
      </c>
      <c r="D15" s="19" t="s">
        <v>493</v>
      </c>
      <c r="E15" s="19" t="s">
        <v>94</v>
      </c>
      <c r="F15" s="19">
        <v>2006</v>
      </c>
      <c r="G15" s="19" t="s">
        <v>39</v>
      </c>
    </row>
    <row r="16" spans="1:7" ht="15.75">
      <c r="A16" s="16">
        <v>12</v>
      </c>
      <c r="B16" s="17" t="s">
        <v>494</v>
      </c>
      <c r="C16" s="20" t="s">
        <v>71</v>
      </c>
      <c r="D16" s="19" t="s">
        <v>495</v>
      </c>
      <c r="E16" s="19" t="s">
        <v>18</v>
      </c>
      <c r="F16" s="19">
        <v>2007</v>
      </c>
      <c r="G16" s="19" t="s">
        <v>39</v>
      </c>
    </row>
    <row r="17" spans="1:7" ht="15.75">
      <c r="A17" s="16">
        <v>13</v>
      </c>
      <c r="B17" s="17" t="s">
        <v>496</v>
      </c>
      <c r="C17" s="20" t="s">
        <v>497</v>
      </c>
      <c r="D17" s="19" t="s">
        <v>498</v>
      </c>
      <c r="E17" s="19" t="s">
        <v>188</v>
      </c>
      <c r="F17" s="19">
        <v>2007</v>
      </c>
      <c r="G17" s="19" t="s">
        <v>39</v>
      </c>
    </row>
    <row r="18" spans="1:7" ht="15.75">
      <c r="A18" s="16">
        <v>14</v>
      </c>
      <c r="B18" s="17" t="s">
        <v>499</v>
      </c>
      <c r="C18" s="20" t="s">
        <v>215</v>
      </c>
      <c r="D18" s="19" t="s">
        <v>500</v>
      </c>
      <c r="E18" s="19" t="s">
        <v>40</v>
      </c>
      <c r="F18" s="19">
        <v>2007</v>
      </c>
      <c r="G18" s="19" t="s">
        <v>39</v>
      </c>
    </row>
    <row r="19" spans="1:7" ht="15.75">
      <c r="A19" s="16">
        <v>15</v>
      </c>
      <c r="B19" s="17" t="s">
        <v>501</v>
      </c>
      <c r="C19" s="20" t="s">
        <v>28</v>
      </c>
      <c r="D19" s="19" t="s">
        <v>502</v>
      </c>
      <c r="E19" s="19" t="s">
        <v>14</v>
      </c>
      <c r="F19" s="19">
        <v>2007</v>
      </c>
      <c r="G19" s="19" t="s">
        <v>39</v>
      </c>
    </row>
    <row r="20" spans="1:7" ht="15.75">
      <c r="A20" s="16">
        <v>16</v>
      </c>
      <c r="B20" s="17" t="s">
        <v>503</v>
      </c>
      <c r="C20" s="20" t="s">
        <v>504</v>
      </c>
      <c r="D20" s="19" t="s">
        <v>505</v>
      </c>
      <c r="E20" s="19" t="s">
        <v>25</v>
      </c>
      <c r="F20" s="19">
        <v>2007</v>
      </c>
      <c r="G20" s="19" t="s">
        <v>39</v>
      </c>
    </row>
    <row r="21" spans="1:7" ht="15.75">
      <c r="A21" s="16">
        <v>17</v>
      </c>
      <c r="B21" s="17" t="s">
        <v>506</v>
      </c>
      <c r="C21" s="20" t="s">
        <v>507</v>
      </c>
      <c r="D21" s="19" t="s">
        <v>508</v>
      </c>
      <c r="E21" s="19" t="s">
        <v>94</v>
      </c>
      <c r="F21" s="19">
        <v>2006</v>
      </c>
      <c r="G21" s="19" t="s">
        <v>39</v>
      </c>
    </row>
    <row r="22" spans="1:7" ht="15.75">
      <c r="A22" s="16">
        <v>18</v>
      </c>
      <c r="B22" s="17" t="s">
        <v>509</v>
      </c>
      <c r="C22" s="20" t="s">
        <v>235</v>
      </c>
      <c r="D22" s="19" t="s">
        <v>510</v>
      </c>
      <c r="E22" s="19" t="s">
        <v>40</v>
      </c>
      <c r="F22" s="19">
        <v>2006</v>
      </c>
      <c r="G22" s="19" t="s">
        <v>39</v>
      </c>
    </row>
    <row r="23" spans="1:7" ht="15.75">
      <c r="A23" s="16">
        <v>19</v>
      </c>
      <c r="B23" s="17" t="s">
        <v>511</v>
      </c>
      <c r="C23" s="20" t="s">
        <v>165</v>
      </c>
      <c r="D23" s="19" t="s">
        <v>236</v>
      </c>
      <c r="E23" s="19" t="s">
        <v>14</v>
      </c>
      <c r="F23" s="19">
        <v>2007</v>
      </c>
      <c r="G23" s="19" t="s">
        <v>39</v>
      </c>
    </row>
    <row r="24" spans="1:7" ht="15.75">
      <c r="A24" s="16">
        <v>20</v>
      </c>
      <c r="B24" s="17" t="s">
        <v>512</v>
      </c>
      <c r="C24" s="20" t="s">
        <v>88</v>
      </c>
      <c r="D24" s="19" t="s">
        <v>513</v>
      </c>
      <c r="E24" s="19" t="s">
        <v>14</v>
      </c>
      <c r="F24" s="19">
        <v>2007</v>
      </c>
      <c r="G24" s="19" t="s">
        <v>39</v>
      </c>
    </row>
    <row r="25" spans="1:7" ht="15.75">
      <c r="A25" s="16">
        <v>21</v>
      </c>
      <c r="B25" s="17" t="s">
        <v>514</v>
      </c>
      <c r="C25" s="20" t="s">
        <v>115</v>
      </c>
      <c r="D25" s="19" t="s">
        <v>515</v>
      </c>
      <c r="E25" s="19" t="s">
        <v>18</v>
      </c>
      <c r="F25" s="19">
        <v>2007</v>
      </c>
      <c r="G25" s="19" t="s">
        <v>39</v>
      </c>
    </row>
    <row r="26" spans="1:7" ht="15.75">
      <c r="A26" s="16">
        <v>22</v>
      </c>
      <c r="B26" s="17" t="s">
        <v>516</v>
      </c>
      <c r="C26" s="20" t="s">
        <v>517</v>
      </c>
      <c r="D26" s="19" t="s">
        <v>518</v>
      </c>
      <c r="E26" s="19" t="s">
        <v>94</v>
      </c>
      <c r="F26" s="19">
        <v>2006</v>
      </c>
      <c r="G26" s="19" t="s">
        <v>39</v>
      </c>
    </row>
    <row r="27" spans="1:7" ht="15.75">
      <c r="A27" s="16">
        <v>23</v>
      </c>
      <c r="B27" s="17" t="s">
        <v>519</v>
      </c>
      <c r="C27" s="20" t="s">
        <v>271</v>
      </c>
      <c r="D27" s="19" t="s">
        <v>520</v>
      </c>
      <c r="E27" s="19" t="s">
        <v>37</v>
      </c>
      <c r="F27" s="19">
        <v>2007</v>
      </c>
      <c r="G27" s="19" t="s">
        <v>39</v>
      </c>
    </row>
    <row r="28" spans="1:7" ht="15.75">
      <c r="A28" s="16">
        <v>24</v>
      </c>
      <c r="B28" s="17" t="s">
        <v>521</v>
      </c>
      <c r="C28" s="20" t="s">
        <v>522</v>
      </c>
      <c r="D28" s="19" t="s">
        <v>523</v>
      </c>
      <c r="E28" s="19" t="s">
        <v>188</v>
      </c>
      <c r="F28" s="19">
        <v>2007</v>
      </c>
      <c r="G28" s="19" t="s">
        <v>39</v>
      </c>
    </row>
    <row r="29" spans="1:7" ht="15.75">
      <c r="A29" s="16">
        <v>25</v>
      </c>
      <c r="B29" s="17" t="s">
        <v>524</v>
      </c>
      <c r="C29" s="20" t="s">
        <v>316</v>
      </c>
      <c r="D29" s="19" t="s">
        <v>227</v>
      </c>
      <c r="E29" s="19" t="s">
        <v>188</v>
      </c>
      <c r="F29" s="19">
        <v>2006</v>
      </c>
      <c r="G29" s="19" t="s">
        <v>39</v>
      </c>
    </row>
    <row r="30" spans="1:7" ht="15.75">
      <c r="A30" s="16">
        <v>26</v>
      </c>
      <c r="B30" s="17" t="s">
        <v>525</v>
      </c>
      <c r="C30" s="20" t="s">
        <v>526</v>
      </c>
      <c r="D30" s="19" t="s">
        <v>527</v>
      </c>
      <c r="E30" s="19" t="s">
        <v>94</v>
      </c>
      <c r="F30" s="19">
        <v>2006</v>
      </c>
      <c r="G30" s="19" t="s">
        <v>39</v>
      </c>
    </row>
    <row r="31" spans="1:7" ht="15.75">
      <c r="A31" s="16">
        <v>27</v>
      </c>
      <c r="B31" s="17" t="s">
        <v>528</v>
      </c>
      <c r="C31" s="20" t="s">
        <v>122</v>
      </c>
      <c r="D31" s="19" t="s">
        <v>529</v>
      </c>
      <c r="E31" s="19" t="s">
        <v>16</v>
      </c>
      <c r="F31" s="19">
        <v>2006</v>
      </c>
      <c r="G31" s="19" t="s">
        <v>39</v>
      </c>
    </row>
    <row r="32" spans="1:7" ht="15.75">
      <c r="A32" s="16">
        <v>28</v>
      </c>
      <c r="B32" s="17" t="s">
        <v>530</v>
      </c>
      <c r="C32" s="22" t="s">
        <v>87</v>
      </c>
      <c r="D32" s="19" t="s">
        <v>531</v>
      </c>
      <c r="E32" s="19" t="s">
        <v>14</v>
      </c>
      <c r="F32" s="19">
        <v>2007</v>
      </c>
      <c r="G32" s="19" t="s">
        <v>39</v>
      </c>
    </row>
    <row r="33" spans="1:7" ht="15.75">
      <c r="A33" s="16">
        <v>29</v>
      </c>
      <c r="B33" s="17" t="s">
        <v>532</v>
      </c>
      <c r="C33" s="22" t="s">
        <v>533</v>
      </c>
      <c r="D33" s="19" t="s">
        <v>534</v>
      </c>
      <c r="E33" s="19" t="s">
        <v>181</v>
      </c>
      <c r="F33" s="19">
        <v>2007</v>
      </c>
      <c r="G33" s="19" t="s">
        <v>39</v>
      </c>
    </row>
    <row r="34" spans="1:7" ht="15.75">
      <c r="A34" s="16">
        <v>30</v>
      </c>
      <c r="B34" s="17" t="s">
        <v>535</v>
      </c>
      <c r="C34" s="22" t="s">
        <v>536</v>
      </c>
      <c r="D34" s="19" t="s">
        <v>537</v>
      </c>
      <c r="E34" s="19" t="s">
        <v>188</v>
      </c>
      <c r="F34" s="19">
        <v>2007</v>
      </c>
      <c r="G34" s="19" t="s">
        <v>39</v>
      </c>
    </row>
    <row r="35" spans="1:7" ht="15.75">
      <c r="A35" s="16">
        <v>31</v>
      </c>
      <c r="B35" s="17" t="s">
        <v>538</v>
      </c>
      <c r="C35" s="20" t="s">
        <v>311</v>
      </c>
      <c r="D35" s="19" t="s">
        <v>539</v>
      </c>
      <c r="E35" s="19" t="s">
        <v>188</v>
      </c>
      <c r="F35" s="19">
        <v>2007</v>
      </c>
      <c r="G35" s="19" t="s">
        <v>39</v>
      </c>
    </row>
    <row r="36" spans="1:7" ht="15.75">
      <c r="A36" s="84">
        <v>32</v>
      </c>
      <c r="B36" s="85" t="s">
        <v>540</v>
      </c>
      <c r="C36" s="86" t="s">
        <v>541</v>
      </c>
      <c r="D36" s="87" t="s">
        <v>542</v>
      </c>
      <c r="E36" s="87" t="s">
        <v>72</v>
      </c>
      <c r="F36" s="87">
        <v>2007</v>
      </c>
      <c r="G36" s="87" t="s">
        <v>39</v>
      </c>
    </row>
    <row r="37" spans="1:7" ht="15.75">
      <c r="A37" s="16">
        <v>33</v>
      </c>
      <c r="B37" s="17" t="s">
        <v>543</v>
      </c>
      <c r="C37" s="20" t="s">
        <v>544</v>
      </c>
      <c r="D37" s="19" t="s">
        <v>239</v>
      </c>
      <c r="E37" s="19" t="s">
        <v>188</v>
      </c>
      <c r="F37" s="19">
        <v>2007</v>
      </c>
      <c r="G37" s="19" t="s">
        <v>39</v>
      </c>
    </row>
    <row r="38" spans="1:7" ht="15.75">
      <c r="A38" s="16">
        <v>34</v>
      </c>
      <c r="B38" s="17" t="s">
        <v>545</v>
      </c>
      <c r="C38" s="22" t="s">
        <v>86</v>
      </c>
      <c r="D38" s="19" t="s">
        <v>546</v>
      </c>
      <c r="E38" s="19" t="s">
        <v>25</v>
      </c>
      <c r="F38" s="19">
        <v>2007</v>
      </c>
      <c r="G38" s="19" t="s">
        <v>39</v>
      </c>
    </row>
    <row r="39" spans="1:7" ht="15.75">
      <c r="A39" s="16">
        <v>35</v>
      </c>
      <c r="B39" s="17" t="s">
        <v>547</v>
      </c>
      <c r="C39" s="20" t="s">
        <v>548</v>
      </c>
      <c r="D39" s="19" t="s">
        <v>549</v>
      </c>
      <c r="E39" s="19" t="s">
        <v>188</v>
      </c>
      <c r="F39" s="19">
        <v>2007</v>
      </c>
      <c r="G39" s="19" t="s">
        <v>39</v>
      </c>
    </row>
    <row r="40" spans="1:7" ht="15.75">
      <c r="A40" s="16">
        <v>36</v>
      </c>
      <c r="B40" s="17" t="s">
        <v>550</v>
      </c>
      <c r="C40" s="20" t="s">
        <v>551</v>
      </c>
      <c r="D40" s="19" t="s">
        <v>552</v>
      </c>
      <c r="E40" s="19" t="s">
        <v>25</v>
      </c>
      <c r="F40" s="19">
        <v>2008</v>
      </c>
      <c r="G40" s="19" t="s">
        <v>39</v>
      </c>
    </row>
    <row r="41" spans="1:7" ht="15.75">
      <c r="A41" s="84">
        <v>37</v>
      </c>
      <c r="B41" s="85" t="s">
        <v>553</v>
      </c>
      <c r="C41" s="86" t="s">
        <v>554</v>
      </c>
      <c r="D41" s="87" t="s">
        <v>555</v>
      </c>
      <c r="E41" s="87" t="s">
        <v>72</v>
      </c>
      <c r="F41" s="87">
        <v>2007</v>
      </c>
      <c r="G41" s="87" t="s">
        <v>39</v>
      </c>
    </row>
    <row r="42" spans="1:7" ht="15.75">
      <c r="A42" s="16">
        <v>38</v>
      </c>
      <c r="B42" s="17" t="s">
        <v>556</v>
      </c>
      <c r="C42" s="20" t="s">
        <v>245</v>
      </c>
      <c r="D42" s="19" t="s">
        <v>557</v>
      </c>
      <c r="E42" s="19" t="s">
        <v>18</v>
      </c>
      <c r="F42" s="19">
        <v>2006</v>
      </c>
      <c r="G42" s="19" t="s">
        <v>39</v>
      </c>
    </row>
    <row r="43" spans="1:7" ht="15.75">
      <c r="A43" s="16">
        <v>39</v>
      </c>
      <c r="B43" s="17" t="s">
        <v>558</v>
      </c>
      <c r="C43" s="20" t="s">
        <v>167</v>
      </c>
      <c r="D43" s="19" t="s">
        <v>559</v>
      </c>
      <c r="E43" s="19" t="s">
        <v>16</v>
      </c>
      <c r="F43" s="19">
        <v>2007</v>
      </c>
      <c r="G43" s="19" t="s">
        <v>39</v>
      </c>
    </row>
    <row r="44" spans="1:7" ht="15.75">
      <c r="A44" s="16">
        <v>40</v>
      </c>
      <c r="B44" s="17" t="s">
        <v>560</v>
      </c>
      <c r="C44" s="20" t="s">
        <v>561</v>
      </c>
      <c r="D44" s="19" t="s">
        <v>562</v>
      </c>
      <c r="E44" s="19" t="s">
        <v>95</v>
      </c>
      <c r="F44" s="19">
        <v>2007</v>
      </c>
      <c r="G44" s="19" t="s">
        <v>39</v>
      </c>
    </row>
    <row r="45" spans="1:7" ht="15.75">
      <c r="A45" s="16">
        <v>41</v>
      </c>
      <c r="B45" s="17" t="s">
        <v>563</v>
      </c>
      <c r="C45" s="20" t="s">
        <v>564</v>
      </c>
      <c r="D45" s="19" t="s">
        <v>565</v>
      </c>
      <c r="E45" s="19" t="s">
        <v>95</v>
      </c>
      <c r="F45" s="19">
        <v>2007</v>
      </c>
      <c r="G45" s="19" t="s">
        <v>39</v>
      </c>
    </row>
    <row r="46" spans="1:7" ht="15.75">
      <c r="A46" s="84">
        <v>42</v>
      </c>
      <c r="B46" s="85" t="s">
        <v>566</v>
      </c>
      <c r="C46" s="86" t="s">
        <v>567</v>
      </c>
      <c r="D46" s="87" t="s">
        <v>568</v>
      </c>
      <c r="E46" s="87" t="s">
        <v>72</v>
      </c>
      <c r="F46" s="87">
        <v>2007</v>
      </c>
      <c r="G46" s="87" t="s">
        <v>39</v>
      </c>
    </row>
    <row r="47" spans="1:7" ht="15.75">
      <c r="A47" s="16">
        <v>43</v>
      </c>
      <c r="B47" s="17" t="s">
        <v>569</v>
      </c>
      <c r="C47" s="20" t="s">
        <v>164</v>
      </c>
      <c r="D47" s="19" t="s">
        <v>233</v>
      </c>
      <c r="E47" s="19" t="s">
        <v>14</v>
      </c>
      <c r="F47" s="19">
        <v>2007</v>
      </c>
      <c r="G47" s="19" t="s">
        <v>39</v>
      </c>
    </row>
    <row r="48" spans="1:7" ht="15.75">
      <c r="A48" s="16">
        <v>44</v>
      </c>
      <c r="B48" s="17" t="s">
        <v>569</v>
      </c>
      <c r="C48" s="20" t="s">
        <v>220</v>
      </c>
      <c r="D48" s="19" t="s">
        <v>240</v>
      </c>
      <c r="E48" s="19" t="s">
        <v>31</v>
      </c>
      <c r="F48" s="19">
        <v>2006</v>
      </c>
      <c r="G48" s="19" t="s">
        <v>39</v>
      </c>
    </row>
    <row r="49" spans="1:7" ht="15.75">
      <c r="A49" s="16">
        <v>45</v>
      </c>
      <c r="B49" s="17" t="s">
        <v>570</v>
      </c>
      <c r="C49" s="20" t="s">
        <v>29</v>
      </c>
      <c r="D49" s="19" t="s">
        <v>571</v>
      </c>
      <c r="E49" s="19" t="s">
        <v>18</v>
      </c>
      <c r="F49" s="19">
        <v>2007</v>
      </c>
      <c r="G49" s="19" t="s">
        <v>39</v>
      </c>
    </row>
    <row r="50" spans="1:7" ht="15.75">
      <c r="A50" s="16">
        <v>46</v>
      </c>
      <c r="B50" s="17" t="s">
        <v>572</v>
      </c>
      <c r="C50" s="20" t="s">
        <v>159</v>
      </c>
      <c r="D50" s="19" t="s">
        <v>573</v>
      </c>
      <c r="E50" s="19" t="s">
        <v>331</v>
      </c>
      <c r="F50" s="19">
        <v>2006</v>
      </c>
      <c r="G50" s="19" t="s">
        <v>39</v>
      </c>
    </row>
    <row r="51" spans="1:7" ht="15.75">
      <c r="A51" s="16">
        <v>47</v>
      </c>
      <c r="B51" s="17" t="s">
        <v>574</v>
      </c>
      <c r="C51" s="20" t="s">
        <v>110</v>
      </c>
      <c r="D51" s="19" t="s">
        <v>575</v>
      </c>
      <c r="E51" s="19" t="s">
        <v>331</v>
      </c>
      <c r="F51" s="19">
        <v>2006</v>
      </c>
      <c r="G51" s="19" t="s">
        <v>39</v>
      </c>
    </row>
    <row r="52" spans="1:7" ht="15.75">
      <c r="A52" s="16">
        <v>48</v>
      </c>
      <c r="B52" s="17" t="s">
        <v>576</v>
      </c>
      <c r="C52" s="20" t="s">
        <v>127</v>
      </c>
      <c r="D52" s="19" t="s">
        <v>577</v>
      </c>
      <c r="E52" s="19" t="s">
        <v>331</v>
      </c>
      <c r="F52" s="19">
        <v>2007</v>
      </c>
      <c r="G52" s="19" t="s">
        <v>39</v>
      </c>
    </row>
    <row r="53" spans="1:7" ht="15.75">
      <c r="A53" s="16">
        <v>49</v>
      </c>
      <c r="B53" s="17" t="s">
        <v>578</v>
      </c>
      <c r="C53" s="20" t="s">
        <v>279</v>
      </c>
      <c r="D53" s="19" t="s">
        <v>579</v>
      </c>
      <c r="E53" s="19" t="s">
        <v>97</v>
      </c>
      <c r="F53" s="19">
        <v>2007</v>
      </c>
      <c r="G53" s="19" t="s">
        <v>39</v>
      </c>
    </row>
    <row r="54" spans="1:7" ht="15.75">
      <c r="A54" s="16">
        <v>50</v>
      </c>
      <c r="B54" s="17" t="s">
        <v>580</v>
      </c>
      <c r="C54" s="20" t="s">
        <v>295</v>
      </c>
      <c r="D54" s="19" t="s">
        <v>581</v>
      </c>
      <c r="E54" s="19" t="s">
        <v>97</v>
      </c>
      <c r="F54" s="19">
        <v>2007</v>
      </c>
      <c r="G54" s="19" t="s">
        <v>39</v>
      </c>
    </row>
    <row r="55" spans="1:7" ht="15.75">
      <c r="A55" s="16">
        <v>51</v>
      </c>
      <c r="B55" s="17" t="s">
        <v>582</v>
      </c>
      <c r="C55" s="20" t="s">
        <v>46</v>
      </c>
      <c r="D55" s="19" t="s">
        <v>583</v>
      </c>
      <c r="E55" s="19" t="s">
        <v>18</v>
      </c>
      <c r="F55" s="19">
        <v>2006</v>
      </c>
      <c r="G55" s="19" t="s">
        <v>39</v>
      </c>
    </row>
    <row r="56" spans="1:7" ht="15.75">
      <c r="A56" s="16">
        <v>52</v>
      </c>
      <c r="B56" s="17" t="s">
        <v>584</v>
      </c>
      <c r="C56" s="20" t="s">
        <v>218</v>
      </c>
      <c r="D56" s="19" t="s">
        <v>585</v>
      </c>
      <c r="E56" s="19" t="s">
        <v>97</v>
      </c>
      <c r="F56" s="19">
        <v>2007</v>
      </c>
      <c r="G56" s="19" t="s">
        <v>39</v>
      </c>
    </row>
    <row r="57" spans="1:7" ht="15.75">
      <c r="A57" s="16">
        <v>53</v>
      </c>
      <c r="B57" s="17" t="s">
        <v>586</v>
      </c>
      <c r="C57" s="20" t="s">
        <v>224</v>
      </c>
      <c r="D57" s="19" t="s">
        <v>587</v>
      </c>
      <c r="E57" s="19" t="s">
        <v>97</v>
      </c>
      <c r="F57" s="19">
        <v>2006</v>
      </c>
      <c r="G57" s="19" t="s">
        <v>39</v>
      </c>
    </row>
    <row r="58" spans="1:7" ht="15.75">
      <c r="A58" s="16">
        <v>54</v>
      </c>
      <c r="B58" s="17" t="s">
        <v>588</v>
      </c>
      <c r="C58" s="22" t="s">
        <v>589</v>
      </c>
      <c r="D58" s="19" t="s">
        <v>590</v>
      </c>
      <c r="E58" s="19" t="s">
        <v>97</v>
      </c>
      <c r="F58" s="19">
        <v>2007</v>
      </c>
      <c r="G58" s="19" t="s">
        <v>39</v>
      </c>
    </row>
    <row r="59" spans="1:7" ht="15.75">
      <c r="A59" s="16">
        <v>55</v>
      </c>
      <c r="B59" s="17" t="s">
        <v>591</v>
      </c>
      <c r="C59" s="22" t="s">
        <v>45</v>
      </c>
      <c r="D59" s="19" t="s">
        <v>592</v>
      </c>
      <c r="E59" s="19" t="s">
        <v>18</v>
      </c>
      <c r="F59" s="19">
        <v>2007</v>
      </c>
      <c r="G59" s="19" t="s">
        <v>39</v>
      </c>
    </row>
    <row r="60" spans="1:7" ht="15.75">
      <c r="A60" s="16">
        <v>56</v>
      </c>
      <c r="B60" s="17" t="s">
        <v>593</v>
      </c>
      <c r="C60" s="20" t="s">
        <v>106</v>
      </c>
      <c r="D60" s="19" t="s">
        <v>594</v>
      </c>
      <c r="E60" s="19" t="s">
        <v>25</v>
      </c>
      <c r="F60" s="19">
        <v>2007</v>
      </c>
      <c r="G60" s="19" t="s">
        <v>39</v>
      </c>
    </row>
    <row r="61" spans="1:7" ht="15.75">
      <c r="A61" s="16">
        <v>57</v>
      </c>
      <c r="B61" s="17" t="s">
        <v>595</v>
      </c>
      <c r="C61" s="20" t="s">
        <v>596</v>
      </c>
      <c r="D61" s="19" t="s">
        <v>597</v>
      </c>
      <c r="E61" s="19" t="s">
        <v>331</v>
      </c>
      <c r="F61" s="19">
        <v>2007</v>
      </c>
      <c r="G61" s="19" t="s">
        <v>39</v>
      </c>
    </row>
    <row r="62" spans="1:7" ht="15.75">
      <c r="A62" s="16">
        <v>58</v>
      </c>
      <c r="B62" s="17" t="s">
        <v>598</v>
      </c>
      <c r="C62" s="22" t="s">
        <v>137</v>
      </c>
      <c r="D62" s="19" t="s">
        <v>599</v>
      </c>
      <c r="E62" s="19" t="s">
        <v>331</v>
      </c>
      <c r="F62" s="19">
        <v>2007</v>
      </c>
      <c r="G62" s="19" t="s">
        <v>39</v>
      </c>
    </row>
    <row r="63" spans="1:7" ht="15.75">
      <c r="A63" s="16">
        <v>59</v>
      </c>
      <c r="B63" s="17" t="s">
        <v>600</v>
      </c>
      <c r="C63" s="20" t="s">
        <v>601</v>
      </c>
      <c r="D63" s="19" t="s">
        <v>602</v>
      </c>
      <c r="E63" s="19" t="s">
        <v>331</v>
      </c>
      <c r="F63" s="19">
        <v>2007</v>
      </c>
      <c r="G63" s="19" t="s">
        <v>39</v>
      </c>
    </row>
    <row r="64" spans="1:7" ht="15.75">
      <c r="A64" s="16">
        <v>60</v>
      </c>
      <c r="B64" s="17" t="s">
        <v>603</v>
      </c>
      <c r="C64" s="22" t="s">
        <v>604</v>
      </c>
      <c r="D64" s="19" t="s">
        <v>605</v>
      </c>
      <c r="E64" s="19" t="s">
        <v>331</v>
      </c>
      <c r="F64" s="19">
        <v>2007</v>
      </c>
      <c r="G64" s="19" t="s">
        <v>39</v>
      </c>
    </row>
    <row r="65" spans="1:7" ht="15.75">
      <c r="A65" s="16"/>
      <c r="B65" s="17"/>
      <c r="C65" s="20"/>
      <c r="D65" s="19"/>
      <c r="E65" s="19"/>
      <c r="F65" s="19"/>
      <c r="G65" s="19"/>
    </row>
    <row r="66" spans="1:7" ht="15.75">
      <c r="A66" s="16"/>
      <c r="B66" s="17"/>
      <c r="C66" s="20"/>
      <c r="D66" s="19"/>
      <c r="E66" s="19"/>
      <c r="F66" s="19"/>
      <c r="G66" s="19"/>
    </row>
    <row r="67" spans="1:7" ht="15.75">
      <c r="A67" s="16"/>
      <c r="B67" s="17"/>
      <c r="C67" s="20"/>
      <c r="D67" s="19"/>
      <c r="E67" s="19"/>
      <c r="F67" s="19"/>
      <c r="G67" s="19"/>
    </row>
    <row r="68" spans="1:7" ht="15.75">
      <c r="A68" s="16"/>
      <c r="B68" s="17"/>
      <c r="C68" s="20"/>
      <c r="D68" s="19"/>
      <c r="E68" s="19"/>
      <c r="F68" s="19"/>
      <c r="G68" s="19"/>
    </row>
    <row r="69" spans="1:7" ht="15.75">
      <c r="A69" s="16"/>
      <c r="B69" s="17"/>
      <c r="C69" s="20"/>
      <c r="D69" s="19"/>
      <c r="E69" s="19"/>
      <c r="F69" s="19"/>
      <c r="G69" s="19"/>
    </row>
    <row r="70" spans="1:7" ht="15.75">
      <c r="A70" s="16"/>
      <c r="B70" s="17"/>
      <c r="C70" s="20"/>
      <c r="D70" s="19"/>
      <c r="E70" s="19"/>
      <c r="F70" s="19"/>
      <c r="G70" s="19"/>
    </row>
    <row r="71" spans="1:7" ht="15.75">
      <c r="A71" s="16"/>
      <c r="B71" s="17"/>
      <c r="C71" s="20"/>
      <c r="D71" s="19"/>
      <c r="E71" s="19"/>
      <c r="F71" s="19"/>
      <c r="G71" s="19"/>
    </row>
    <row r="72" spans="1:7" ht="15.75">
      <c r="A72" s="16"/>
      <c r="B72" s="17"/>
      <c r="C72" s="20"/>
      <c r="D72" s="19"/>
      <c r="E72" s="19"/>
      <c r="F72" s="19"/>
      <c r="G72" s="19"/>
    </row>
    <row r="73" spans="1:7" ht="15.75">
      <c r="A73" s="16"/>
      <c r="B73" s="17"/>
      <c r="C73" s="20"/>
      <c r="D73" s="19"/>
      <c r="E73" s="19"/>
      <c r="F73" s="19"/>
      <c r="G73" s="19"/>
    </row>
    <row r="74" spans="1:7" ht="15.75">
      <c r="A74" s="16"/>
      <c r="B74" s="17"/>
      <c r="C74" s="20"/>
      <c r="D74" s="19"/>
      <c r="E74" s="19"/>
      <c r="F74" s="19"/>
      <c r="G74" s="19"/>
    </row>
    <row r="75" spans="1:7" ht="15.75">
      <c r="A75" s="16"/>
      <c r="B75" s="17"/>
      <c r="C75" s="20"/>
      <c r="D75" s="19"/>
      <c r="E75" s="19"/>
      <c r="F75" s="19"/>
      <c r="G75" s="19"/>
    </row>
    <row r="76" spans="1:7" ht="15.75">
      <c r="A76" s="2"/>
      <c r="B76" s="3"/>
      <c r="C76" s="4"/>
      <c r="D76" s="4"/>
      <c r="E76" s="11"/>
      <c r="F76" s="4"/>
      <c r="G76" s="4"/>
    </row>
    <row r="77" spans="1:7" ht="15.75">
      <c r="A77" s="2"/>
      <c r="B77" s="3"/>
      <c r="C77" s="4"/>
      <c r="D77" s="4"/>
      <c r="E77" s="11"/>
      <c r="F77" s="4"/>
      <c r="G77" s="4"/>
    </row>
    <row r="78" spans="1:7" ht="15.75">
      <c r="A78" s="2"/>
      <c r="B78" s="3"/>
      <c r="C78" s="6"/>
      <c r="D78" s="4"/>
      <c r="E78" s="11"/>
      <c r="F78" s="4"/>
      <c r="G78" s="4"/>
    </row>
    <row r="79" spans="1:7" ht="15.75">
      <c r="A79" s="2"/>
      <c r="B79" s="3"/>
      <c r="C79" s="6"/>
      <c r="D79" s="4"/>
      <c r="E79" s="11"/>
      <c r="F79" s="4"/>
      <c r="G79" s="4"/>
    </row>
    <row r="80" spans="1:7" ht="15.75">
      <c r="A80" s="2"/>
      <c r="B80" s="3"/>
      <c r="C80" s="6"/>
      <c r="D80" s="4"/>
      <c r="E80" s="11"/>
      <c r="F80" s="4"/>
      <c r="G80" s="4"/>
    </row>
    <row r="81" spans="1:7" ht="15.75">
      <c r="A81" s="2"/>
      <c r="B81" s="3"/>
      <c r="C81" s="6"/>
      <c r="D81" s="4"/>
      <c r="E81" s="11"/>
      <c r="F81" s="4"/>
      <c r="G81" s="4"/>
    </row>
    <row r="82" spans="1:7" ht="15.75">
      <c r="A82" s="2"/>
      <c r="B82" s="3"/>
      <c r="C82" s="4"/>
      <c r="D82" s="4"/>
      <c r="E82" s="11"/>
      <c r="F82" s="4"/>
      <c r="G82" s="4"/>
    </row>
    <row r="83" spans="1:7" ht="15.75">
      <c r="A83" s="2"/>
      <c r="B83" s="3"/>
      <c r="C83" s="4"/>
      <c r="D83" s="4"/>
      <c r="E83" s="11"/>
      <c r="F83" s="4"/>
      <c r="G83" s="4"/>
    </row>
    <row r="84" spans="1:7" ht="15.75">
      <c r="A84" s="2"/>
      <c r="B84" s="3"/>
      <c r="C84" s="4"/>
      <c r="D84" s="4"/>
      <c r="E84" s="11"/>
      <c r="F84" s="4"/>
      <c r="G84" s="4"/>
    </row>
    <row r="85" spans="1:7" ht="15.75">
      <c r="A85" s="2"/>
      <c r="B85" s="3"/>
      <c r="C85" s="6"/>
      <c r="D85" s="4"/>
      <c r="E85" s="11"/>
      <c r="F85" s="4"/>
      <c r="G85" s="4"/>
    </row>
    <row r="86" spans="1:7" ht="15.75">
      <c r="A86" s="2"/>
      <c r="B86" s="3"/>
      <c r="C86" s="6"/>
      <c r="D86" s="4"/>
      <c r="E86" s="11"/>
      <c r="F86" s="4"/>
      <c r="G86" s="4"/>
    </row>
    <row r="87" spans="1:7" ht="15.75">
      <c r="A87" s="2"/>
      <c r="B87" s="3"/>
      <c r="C87" s="4"/>
      <c r="D87" s="4"/>
      <c r="E87" s="11"/>
      <c r="F87" s="4"/>
      <c r="G87" s="4"/>
    </row>
    <row r="88" spans="1:7" ht="15.75">
      <c r="A88" s="2"/>
      <c r="B88" s="3"/>
      <c r="C88" s="4"/>
      <c r="D88" s="4"/>
      <c r="E88" s="11"/>
      <c r="F88" s="4"/>
      <c r="G88" s="4"/>
    </row>
    <row r="89" spans="1:7" ht="15.75">
      <c r="A89" s="2"/>
      <c r="B89" s="3"/>
      <c r="C89" s="6"/>
      <c r="D89" s="4"/>
      <c r="E89" s="11"/>
      <c r="F89" s="4"/>
      <c r="G89" s="4"/>
    </row>
    <row r="90" spans="1:7" ht="15.75">
      <c r="A90" s="2"/>
      <c r="B90" s="3"/>
      <c r="C90" s="6"/>
      <c r="D90" s="4"/>
      <c r="E90" s="11"/>
      <c r="F90" s="4"/>
      <c r="G90" s="4"/>
    </row>
    <row r="91" spans="1:7" ht="15.75">
      <c r="A91" s="2"/>
      <c r="B91" s="3"/>
      <c r="C91" s="6"/>
      <c r="D91" s="4"/>
      <c r="E91" s="11"/>
      <c r="F91" s="4"/>
      <c r="G91" s="4"/>
    </row>
    <row r="92" spans="1:7" ht="15.75">
      <c r="A92" s="2"/>
      <c r="B92" s="3"/>
      <c r="C92" s="4"/>
      <c r="D92" s="4"/>
      <c r="E92" s="11"/>
      <c r="F92" s="4"/>
      <c r="G92" s="4"/>
    </row>
    <row r="93" spans="1:7" ht="15.75">
      <c r="A93" s="2"/>
      <c r="B93" s="3"/>
      <c r="C93" s="4"/>
      <c r="D93" s="4"/>
      <c r="E93" s="11"/>
      <c r="F93" s="4"/>
      <c r="G93" s="4"/>
    </row>
    <row r="94" spans="1:7" ht="15.75">
      <c r="A94" s="2"/>
      <c r="B94" s="3"/>
      <c r="C94" s="6"/>
      <c r="D94" s="4"/>
      <c r="E94" s="11"/>
      <c r="F94" s="4"/>
      <c r="G94" s="4"/>
    </row>
    <row r="95" spans="1:7" ht="15.75">
      <c r="A95" s="2"/>
      <c r="B95" s="3"/>
      <c r="C95" s="4"/>
      <c r="D95" s="4"/>
      <c r="E95" s="11"/>
      <c r="F95" s="4"/>
      <c r="G95" s="4"/>
    </row>
    <row r="96" spans="1:7" ht="15.75">
      <c r="A96" s="2"/>
      <c r="B96" s="3"/>
      <c r="C96" s="6"/>
      <c r="D96" s="4"/>
      <c r="E96" s="11"/>
      <c r="F96" s="4"/>
      <c r="G96" s="4"/>
    </row>
    <row r="97" spans="1:7" ht="15.75">
      <c r="A97" s="2"/>
      <c r="B97" s="3"/>
      <c r="C97" s="4"/>
      <c r="D97" s="4"/>
      <c r="E97" s="11"/>
      <c r="F97" s="4"/>
      <c r="G97" s="4"/>
    </row>
    <row r="98" spans="1:7" ht="15.75">
      <c r="A98" s="2"/>
      <c r="B98" s="3"/>
      <c r="C98" s="4"/>
      <c r="D98" s="4"/>
      <c r="E98" s="11"/>
      <c r="F98" s="4"/>
      <c r="G98" s="4"/>
    </row>
    <row r="99" spans="1:7" ht="15.75">
      <c r="A99" s="2"/>
      <c r="B99" s="3"/>
      <c r="C99" s="4"/>
      <c r="D99" s="4"/>
      <c r="E99" s="11"/>
      <c r="F99" s="4"/>
      <c r="G99" s="4"/>
    </row>
    <row r="100" spans="1:7" ht="15.75">
      <c r="A100" s="2"/>
      <c r="B100" s="3"/>
      <c r="C100" s="6"/>
      <c r="D100" s="4"/>
      <c r="E100" s="4"/>
      <c r="F100" s="4"/>
      <c r="G100" s="4"/>
    </row>
    <row r="101" spans="1:7" ht="15.75">
      <c r="A101" s="2"/>
      <c r="B101" s="3"/>
      <c r="C101" s="4"/>
      <c r="D101" s="5"/>
      <c r="E101" s="5"/>
      <c r="F101" s="5"/>
      <c r="G101" s="5"/>
    </row>
  </sheetData>
  <mergeCells count="1">
    <mergeCell ref="A2:G2"/>
  </mergeCells>
  <phoneticPr fontId="0" type="noConversion"/>
  <pageMargins left="0.9055118110236221" right="0.53" top="0.47" bottom="0.6692913385826772" header="0.27559055118110237" footer="0.31496062992125984"/>
  <pageSetup paperSize="9" orientation="portrait" r:id="rId1"/>
  <headerFooter differentFirst="1">
    <oddHeader xml:space="preserve">&amp;C&amp;K07+000R é s u l t a t s     L  A  S  E  L </oddHeader>
    <oddFooter>&amp;R&amp;9&amp;K07+000Résultats  L A S E L  -  &amp;A  -  Page &amp;P/&amp;N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H107"/>
  <sheetViews>
    <sheetView zoomScaleNormal="100" workbookViewId="0">
      <selection activeCell="A6" sqref="A6:A9"/>
    </sheetView>
  </sheetViews>
  <sheetFormatPr defaultColWidth="11.42578125" defaultRowHeight="15"/>
  <cols>
    <col min="1" max="1" width="6.28515625" style="23" customWidth="1"/>
    <col min="2" max="2" width="11.42578125" style="23" bestFit="1" customWidth="1"/>
    <col min="3" max="3" width="8.7109375" style="24" customWidth="1"/>
    <col min="4" max="4" width="28.85546875" style="23" customWidth="1"/>
    <col min="5" max="5" width="9.42578125" style="23" customWidth="1"/>
    <col min="6" max="6" width="8.85546875" style="23" customWidth="1"/>
    <col min="7" max="7" width="7.140625" style="23" customWidth="1"/>
  </cols>
  <sheetData>
    <row r="1" spans="1:8" s="1" customFormat="1" ht="147.6" customHeight="1">
      <c r="A1" s="14"/>
      <c r="B1" s="14"/>
      <c r="C1" s="15"/>
      <c r="D1" s="14"/>
      <c r="E1" s="14"/>
      <c r="F1" s="14"/>
      <c r="G1" s="14"/>
    </row>
    <row r="2" spans="1:8" ht="38.25" customHeight="1">
      <c r="A2" s="82" t="s">
        <v>207</v>
      </c>
      <c r="B2" s="82"/>
      <c r="C2" s="82"/>
      <c r="D2" s="82"/>
      <c r="E2" s="82"/>
      <c r="F2" s="82"/>
      <c r="G2" s="82"/>
    </row>
    <row r="4" spans="1:8">
      <c r="A4" s="47" t="s">
        <v>7</v>
      </c>
      <c r="B4" s="48" t="s">
        <v>8</v>
      </c>
      <c r="C4" s="49" t="s">
        <v>76</v>
      </c>
      <c r="D4" s="50" t="s">
        <v>10</v>
      </c>
      <c r="E4" s="50" t="s">
        <v>11</v>
      </c>
      <c r="F4" s="50" t="s">
        <v>12</v>
      </c>
      <c r="G4" s="50" t="s">
        <v>13</v>
      </c>
    </row>
    <row r="5" spans="1:8" ht="15.75">
      <c r="A5" s="16">
        <v>1</v>
      </c>
      <c r="B5" s="17" t="s">
        <v>335</v>
      </c>
      <c r="C5" s="20" t="s">
        <v>336</v>
      </c>
      <c r="D5" s="19" t="s">
        <v>337</v>
      </c>
      <c r="E5" s="19" t="s">
        <v>37</v>
      </c>
      <c r="F5" s="19">
        <v>2004</v>
      </c>
      <c r="G5" s="19" t="s">
        <v>39</v>
      </c>
      <c r="H5" s="1"/>
    </row>
    <row r="6" spans="1:8" ht="15.75">
      <c r="A6" s="16">
        <v>2</v>
      </c>
      <c r="B6" s="17" t="s">
        <v>338</v>
      </c>
      <c r="C6" s="20" t="s">
        <v>280</v>
      </c>
      <c r="D6" s="19" t="s">
        <v>339</v>
      </c>
      <c r="E6" s="19" t="s">
        <v>18</v>
      </c>
      <c r="F6" s="19">
        <v>2003</v>
      </c>
      <c r="G6" s="19" t="s">
        <v>39</v>
      </c>
      <c r="H6" s="1"/>
    </row>
    <row r="7" spans="1:8" ht="15.75">
      <c r="A7" s="16">
        <v>3</v>
      </c>
      <c r="B7" s="71" t="s">
        <v>343</v>
      </c>
      <c r="C7" s="72" t="s">
        <v>306</v>
      </c>
      <c r="D7" s="73" t="s">
        <v>344</v>
      </c>
      <c r="E7" s="73" t="s">
        <v>18</v>
      </c>
      <c r="F7" s="73">
        <v>2003</v>
      </c>
      <c r="G7" s="73" t="s">
        <v>39</v>
      </c>
      <c r="H7" s="1"/>
    </row>
    <row r="8" spans="1:8" ht="15.75">
      <c r="A8" s="16">
        <v>4</v>
      </c>
      <c r="B8" s="17" t="s">
        <v>345</v>
      </c>
      <c r="C8" s="20" t="s">
        <v>297</v>
      </c>
      <c r="D8" s="19" t="s">
        <v>346</v>
      </c>
      <c r="E8" s="19" t="s">
        <v>188</v>
      </c>
      <c r="F8" s="19">
        <v>2004</v>
      </c>
      <c r="G8" s="19" t="s">
        <v>39</v>
      </c>
      <c r="H8" s="1"/>
    </row>
    <row r="9" spans="1:8" ht="15.75">
      <c r="A9" s="16">
        <v>5</v>
      </c>
      <c r="B9" s="17" t="s">
        <v>347</v>
      </c>
      <c r="C9" s="20" t="s">
        <v>228</v>
      </c>
      <c r="D9" s="19" t="s">
        <v>348</v>
      </c>
      <c r="E9" s="19" t="s">
        <v>18</v>
      </c>
      <c r="F9" s="19">
        <v>2004</v>
      </c>
      <c r="G9" s="19" t="s">
        <v>39</v>
      </c>
      <c r="H9" s="1"/>
    </row>
    <row r="10" spans="1:8" ht="15.75">
      <c r="A10" s="16">
        <v>6</v>
      </c>
      <c r="B10" s="17" t="s">
        <v>349</v>
      </c>
      <c r="C10" s="20" t="s">
        <v>160</v>
      </c>
      <c r="D10" s="19" t="s">
        <v>350</v>
      </c>
      <c r="E10" s="19" t="s">
        <v>18</v>
      </c>
      <c r="F10" s="19">
        <v>2004</v>
      </c>
      <c r="G10" s="19" t="s">
        <v>39</v>
      </c>
      <c r="H10" s="1"/>
    </row>
    <row r="11" spans="1:8" ht="15.75">
      <c r="A11" s="16">
        <v>7</v>
      </c>
      <c r="B11" s="17" t="s">
        <v>351</v>
      </c>
      <c r="C11" s="20" t="s">
        <v>352</v>
      </c>
      <c r="D11" s="19" t="s">
        <v>353</v>
      </c>
      <c r="E11" s="19" t="s">
        <v>16</v>
      </c>
      <c r="F11" s="19">
        <v>2005</v>
      </c>
      <c r="G11" s="19" t="s">
        <v>39</v>
      </c>
      <c r="H11" s="1"/>
    </row>
    <row r="12" spans="1:8" ht="15.75">
      <c r="A12" s="16">
        <v>8</v>
      </c>
      <c r="B12" s="17" t="s">
        <v>354</v>
      </c>
      <c r="C12" s="20" t="s">
        <v>162</v>
      </c>
      <c r="D12" s="19" t="s">
        <v>98</v>
      </c>
      <c r="E12" s="19" t="s">
        <v>14</v>
      </c>
      <c r="F12" s="19">
        <v>2005</v>
      </c>
      <c r="G12" s="19" t="s">
        <v>39</v>
      </c>
      <c r="H12" s="1"/>
    </row>
    <row r="13" spans="1:8" ht="15.75">
      <c r="A13" s="16">
        <v>9</v>
      </c>
      <c r="B13" s="17" t="s">
        <v>355</v>
      </c>
      <c r="C13" s="20" t="s">
        <v>24</v>
      </c>
      <c r="D13" s="19" t="s">
        <v>356</v>
      </c>
      <c r="E13" s="19" t="s">
        <v>14</v>
      </c>
      <c r="F13" s="19">
        <v>2005</v>
      </c>
      <c r="G13" s="19" t="s">
        <v>39</v>
      </c>
      <c r="H13" s="1"/>
    </row>
    <row r="14" spans="1:8" ht="15.75">
      <c r="A14" s="16">
        <v>10</v>
      </c>
      <c r="B14" s="17" t="s">
        <v>357</v>
      </c>
      <c r="C14" s="20" t="s">
        <v>358</v>
      </c>
      <c r="D14" s="19" t="s">
        <v>359</v>
      </c>
      <c r="E14" s="19" t="s">
        <v>18</v>
      </c>
      <c r="F14" s="19">
        <v>2003</v>
      </c>
      <c r="G14" s="19" t="s">
        <v>39</v>
      </c>
      <c r="H14" s="1"/>
    </row>
    <row r="15" spans="1:8" ht="15.75">
      <c r="A15" s="16">
        <v>11</v>
      </c>
      <c r="B15" s="17" t="s">
        <v>360</v>
      </c>
      <c r="C15" s="20" t="s">
        <v>156</v>
      </c>
      <c r="D15" s="19" t="s">
        <v>361</v>
      </c>
      <c r="E15" s="19" t="s">
        <v>16</v>
      </c>
      <c r="F15" s="19">
        <v>2004</v>
      </c>
      <c r="G15" s="19" t="s">
        <v>39</v>
      </c>
      <c r="H15" s="1"/>
    </row>
    <row r="16" spans="1:8" ht="15.75">
      <c r="A16" s="16">
        <v>12</v>
      </c>
      <c r="B16" s="17" t="s">
        <v>362</v>
      </c>
      <c r="C16" s="20" t="s">
        <v>314</v>
      </c>
      <c r="D16" s="19" t="s">
        <v>363</v>
      </c>
      <c r="E16" s="19" t="s">
        <v>18</v>
      </c>
      <c r="F16" s="19">
        <v>2005</v>
      </c>
      <c r="G16" s="19" t="s">
        <v>39</v>
      </c>
      <c r="H16" s="1"/>
    </row>
    <row r="17" spans="1:8" ht="15.75">
      <c r="A17" s="16">
        <v>13</v>
      </c>
      <c r="B17" s="17" t="s">
        <v>364</v>
      </c>
      <c r="C17" s="20" t="s">
        <v>365</v>
      </c>
      <c r="D17" s="19" t="s">
        <v>366</v>
      </c>
      <c r="E17" s="19" t="s">
        <v>141</v>
      </c>
      <c r="F17" s="19">
        <v>2004</v>
      </c>
      <c r="G17" s="19" t="s">
        <v>39</v>
      </c>
      <c r="H17" s="1"/>
    </row>
    <row r="18" spans="1:8" ht="15.75">
      <c r="A18" s="16">
        <v>14</v>
      </c>
      <c r="B18" s="17" t="s">
        <v>367</v>
      </c>
      <c r="C18" s="20" t="s">
        <v>273</v>
      </c>
      <c r="D18" s="19" t="s">
        <v>368</v>
      </c>
      <c r="E18" s="19" t="s">
        <v>37</v>
      </c>
      <c r="F18" s="19">
        <v>2002</v>
      </c>
      <c r="G18" s="19" t="s">
        <v>39</v>
      </c>
      <c r="H18" s="1"/>
    </row>
    <row r="19" spans="1:8" ht="15.75">
      <c r="A19" s="16">
        <v>15</v>
      </c>
      <c r="B19" s="17" t="s">
        <v>369</v>
      </c>
      <c r="C19" s="20" t="s">
        <v>281</v>
      </c>
      <c r="D19" s="19" t="s">
        <v>370</v>
      </c>
      <c r="E19" s="19" t="s">
        <v>18</v>
      </c>
      <c r="F19" s="19">
        <v>2005</v>
      </c>
      <c r="G19" s="19" t="s">
        <v>39</v>
      </c>
      <c r="H19" s="1"/>
    </row>
    <row r="20" spans="1:8" ht="15.75">
      <c r="A20" s="16">
        <v>16</v>
      </c>
      <c r="B20" s="17" t="s">
        <v>371</v>
      </c>
      <c r="C20" s="20" t="s">
        <v>372</v>
      </c>
      <c r="D20" s="19" t="s">
        <v>373</v>
      </c>
      <c r="E20" s="19" t="s">
        <v>332</v>
      </c>
      <c r="F20" s="19">
        <v>2003</v>
      </c>
      <c r="G20" s="19" t="s">
        <v>39</v>
      </c>
      <c r="H20" s="1"/>
    </row>
    <row r="21" spans="1:8" ht="15.75">
      <c r="A21" s="16">
        <v>17</v>
      </c>
      <c r="B21" s="17" t="s">
        <v>374</v>
      </c>
      <c r="C21" s="20" t="s">
        <v>116</v>
      </c>
      <c r="D21" s="19" t="s">
        <v>375</v>
      </c>
      <c r="E21" s="19" t="s">
        <v>18</v>
      </c>
      <c r="F21" s="19">
        <v>2004</v>
      </c>
      <c r="G21" s="19" t="s">
        <v>39</v>
      </c>
      <c r="H21" s="1"/>
    </row>
    <row r="22" spans="1:8" ht="15.75">
      <c r="A22" s="16">
        <v>18</v>
      </c>
      <c r="B22" s="17" t="s">
        <v>376</v>
      </c>
      <c r="C22" s="20" t="s">
        <v>50</v>
      </c>
      <c r="D22" s="19" t="s">
        <v>377</v>
      </c>
      <c r="E22" s="19" t="s">
        <v>18</v>
      </c>
      <c r="F22" s="19">
        <v>2004</v>
      </c>
      <c r="G22" s="19" t="s">
        <v>39</v>
      </c>
      <c r="H22" s="1"/>
    </row>
    <row r="23" spans="1:8" ht="15.75">
      <c r="A23" s="16">
        <v>19</v>
      </c>
      <c r="B23" s="17" t="s">
        <v>378</v>
      </c>
      <c r="C23" s="20" t="s">
        <v>161</v>
      </c>
      <c r="D23" s="19" t="s">
        <v>379</v>
      </c>
      <c r="E23" s="19" t="s">
        <v>151</v>
      </c>
      <c r="F23" s="19">
        <v>2001</v>
      </c>
      <c r="G23" s="19" t="s">
        <v>39</v>
      </c>
      <c r="H23" s="1"/>
    </row>
    <row r="24" spans="1:8" ht="15.75">
      <c r="A24" s="16">
        <v>20</v>
      </c>
      <c r="B24" s="17" t="s">
        <v>380</v>
      </c>
      <c r="C24" s="20" t="s">
        <v>381</v>
      </c>
      <c r="D24" s="19" t="s">
        <v>293</v>
      </c>
      <c r="E24" s="19" t="s">
        <v>247</v>
      </c>
      <c r="F24" s="19">
        <v>2005</v>
      </c>
      <c r="G24" s="19" t="s">
        <v>39</v>
      </c>
      <c r="H24" s="1"/>
    </row>
    <row r="25" spans="1:8" ht="15.75">
      <c r="A25" s="16">
        <v>21</v>
      </c>
      <c r="B25" s="17" t="s">
        <v>382</v>
      </c>
      <c r="C25" s="20" t="s">
        <v>383</v>
      </c>
      <c r="D25" s="19" t="s">
        <v>384</v>
      </c>
      <c r="E25" s="19" t="s">
        <v>188</v>
      </c>
      <c r="F25" s="19">
        <v>2005</v>
      </c>
      <c r="G25" s="19" t="s">
        <v>39</v>
      </c>
      <c r="H25" s="1"/>
    </row>
    <row r="26" spans="1:8" ht="15.75">
      <c r="A26" s="16">
        <v>22</v>
      </c>
      <c r="B26" s="17" t="s">
        <v>385</v>
      </c>
      <c r="C26" s="20" t="s">
        <v>246</v>
      </c>
      <c r="D26" s="19" t="s">
        <v>386</v>
      </c>
      <c r="E26" s="19" t="s">
        <v>247</v>
      </c>
      <c r="F26" s="19">
        <v>2004</v>
      </c>
      <c r="G26" s="19" t="s">
        <v>39</v>
      </c>
      <c r="H26" s="1"/>
    </row>
    <row r="27" spans="1:8" ht="15.75">
      <c r="A27" s="16">
        <v>23</v>
      </c>
      <c r="B27" s="17" t="s">
        <v>387</v>
      </c>
      <c r="C27" s="20" t="s">
        <v>319</v>
      </c>
      <c r="D27" s="19" t="s">
        <v>388</v>
      </c>
      <c r="E27" s="19" t="s">
        <v>37</v>
      </c>
      <c r="F27" s="19">
        <v>2002</v>
      </c>
      <c r="G27" s="19" t="s">
        <v>39</v>
      </c>
      <c r="H27" s="1"/>
    </row>
    <row r="28" spans="1:8" ht="15.75">
      <c r="A28" s="16">
        <v>24</v>
      </c>
      <c r="B28" s="17" t="s">
        <v>389</v>
      </c>
      <c r="C28" s="20" t="s">
        <v>288</v>
      </c>
      <c r="D28" s="19" t="s">
        <v>390</v>
      </c>
      <c r="E28" s="19" t="s">
        <v>188</v>
      </c>
      <c r="F28" s="19">
        <v>2005</v>
      </c>
      <c r="G28" s="19" t="s">
        <v>39</v>
      </c>
      <c r="H28" s="1"/>
    </row>
    <row r="29" spans="1:8" ht="15.75">
      <c r="A29" s="16">
        <v>25</v>
      </c>
      <c r="B29" s="17" t="s">
        <v>391</v>
      </c>
      <c r="C29" s="20" t="s">
        <v>90</v>
      </c>
      <c r="D29" s="19" t="s">
        <v>174</v>
      </c>
      <c r="E29" s="19" t="s">
        <v>25</v>
      </c>
      <c r="F29" s="19">
        <v>2004</v>
      </c>
      <c r="G29" s="19" t="s">
        <v>39</v>
      </c>
      <c r="H29" s="1"/>
    </row>
    <row r="30" spans="1:8" ht="15.75">
      <c r="A30" s="16">
        <v>26</v>
      </c>
      <c r="B30" s="17" t="s">
        <v>392</v>
      </c>
      <c r="C30" s="20" t="s">
        <v>214</v>
      </c>
      <c r="D30" s="19" t="s">
        <v>393</v>
      </c>
      <c r="E30" s="19" t="s">
        <v>18</v>
      </c>
      <c r="F30" s="19">
        <v>2003</v>
      </c>
      <c r="G30" s="19" t="s">
        <v>39</v>
      </c>
      <c r="H30" s="1"/>
    </row>
    <row r="31" spans="1:8" ht="15.75">
      <c r="A31" s="16">
        <v>27</v>
      </c>
      <c r="B31" s="17" t="s">
        <v>394</v>
      </c>
      <c r="C31" s="20" t="s">
        <v>125</v>
      </c>
      <c r="D31" s="19" t="s">
        <v>395</v>
      </c>
      <c r="E31" s="19" t="s">
        <v>25</v>
      </c>
      <c r="F31" s="19">
        <v>2004</v>
      </c>
      <c r="G31" s="19" t="s">
        <v>39</v>
      </c>
      <c r="H31" s="1"/>
    </row>
    <row r="32" spans="1:8" ht="15.75">
      <c r="A32" s="16">
        <v>28</v>
      </c>
      <c r="B32" s="17" t="s">
        <v>396</v>
      </c>
      <c r="C32" s="20" t="s">
        <v>169</v>
      </c>
      <c r="D32" s="19" t="s">
        <v>397</v>
      </c>
      <c r="E32" s="19" t="s">
        <v>32</v>
      </c>
      <c r="F32" s="19">
        <v>2003</v>
      </c>
      <c r="G32" s="19" t="s">
        <v>39</v>
      </c>
      <c r="H32" s="1"/>
    </row>
    <row r="33" spans="1:8" ht="15.75">
      <c r="A33" s="16">
        <v>29</v>
      </c>
      <c r="B33" s="17" t="s">
        <v>398</v>
      </c>
      <c r="C33" s="22" t="s">
        <v>77</v>
      </c>
      <c r="D33" s="19" t="s">
        <v>172</v>
      </c>
      <c r="E33" s="19" t="s">
        <v>16</v>
      </c>
      <c r="F33" s="19">
        <v>2004</v>
      </c>
      <c r="G33" s="19" t="s">
        <v>39</v>
      </c>
      <c r="H33" s="1"/>
    </row>
    <row r="34" spans="1:8" ht="15.75">
      <c r="A34" s="16">
        <v>30</v>
      </c>
      <c r="B34" s="17" t="s">
        <v>399</v>
      </c>
      <c r="C34" s="22" t="s">
        <v>208</v>
      </c>
      <c r="D34" s="19" t="s">
        <v>400</v>
      </c>
      <c r="E34" s="19" t="s">
        <v>18</v>
      </c>
      <c r="F34" s="19">
        <v>2004</v>
      </c>
      <c r="G34" s="19" t="s">
        <v>39</v>
      </c>
      <c r="H34" s="1"/>
    </row>
    <row r="35" spans="1:8" ht="15.75">
      <c r="A35" s="16">
        <v>31</v>
      </c>
      <c r="B35" s="17" t="s">
        <v>401</v>
      </c>
      <c r="C35" s="20" t="s">
        <v>290</v>
      </c>
      <c r="D35" s="19" t="s">
        <v>402</v>
      </c>
      <c r="E35" s="19" t="s">
        <v>16</v>
      </c>
      <c r="F35" s="19">
        <v>2005</v>
      </c>
      <c r="G35" s="19" t="s">
        <v>39</v>
      </c>
      <c r="H35" s="1"/>
    </row>
    <row r="36" spans="1:8" ht="15.75">
      <c r="A36" s="16">
        <v>32</v>
      </c>
      <c r="B36" s="17" t="s">
        <v>403</v>
      </c>
      <c r="C36" s="20" t="s">
        <v>248</v>
      </c>
      <c r="D36" s="19" t="s">
        <v>404</v>
      </c>
      <c r="E36" s="19" t="s">
        <v>247</v>
      </c>
      <c r="F36" s="19">
        <v>2001</v>
      </c>
      <c r="G36" s="19" t="s">
        <v>39</v>
      </c>
      <c r="H36" s="1"/>
    </row>
    <row r="37" spans="1:8" ht="15.75">
      <c r="A37" s="16">
        <v>33</v>
      </c>
      <c r="B37" s="17" t="s">
        <v>405</v>
      </c>
      <c r="C37" s="20" t="s">
        <v>92</v>
      </c>
      <c r="D37" s="19" t="s">
        <v>274</v>
      </c>
      <c r="E37" s="19" t="s">
        <v>18</v>
      </c>
      <c r="F37" s="19">
        <v>2003</v>
      </c>
      <c r="G37" s="19" t="s">
        <v>39</v>
      </c>
      <c r="H37" s="1"/>
    </row>
    <row r="38" spans="1:8" ht="15.75">
      <c r="A38" s="16">
        <v>34</v>
      </c>
      <c r="B38" s="17" t="s">
        <v>406</v>
      </c>
      <c r="C38" s="20" t="s">
        <v>180</v>
      </c>
      <c r="D38" s="19" t="s">
        <v>407</v>
      </c>
      <c r="E38" s="19" t="s">
        <v>151</v>
      </c>
      <c r="F38" s="19">
        <v>2004</v>
      </c>
      <c r="G38" s="19" t="s">
        <v>39</v>
      </c>
      <c r="H38" s="1"/>
    </row>
    <row r="39" spans="1:8" ht="15.75">
      <c r="A39" s="16">
        <v>35</v>
      </c>
      <c r="B39" s="17" t="s">
        <v>408</v>
      </c>
      <c r="C39" s="20" t="s">
        <v>242</v>
      </c>
      <c r="D39" s="19" t="s">
        <v>409</v>
      </c>
      <c r="E39" s="19" t="s">
        <v>18</v>
      </c>
      <c r="F39" s="19">
        <v>2005</v>
      </c>
      <c r="G39" s="19" t="s">
        <v>39</v>
      </c>
      <c r="H39" s="1"/>
    </row>
    <row r="40" spans="1:8" ht="15.75">
      <c r="A40" s="16">
        <v>36</v>
      </c>
      <c r="B40" s="17" t="s">
        <v>410</v>
      </c>
      <c r="C40" s="20" t="s">
        <v>411</v>
      </c>
      <c r="D40" s="19" t="s">
        <v>412</v>
      </c>
      <c r="E40" s="19" t="s">
        <v>16</v>
      </c>
      <c r="F40" s="19">
        <v>2005</v>
      </c>
      <c r="G40" s="19" t="s">
        <v>39</v>
      </c>
      <c r="H40" s="1"/>
    </row>
    <row r="41" spans="1:8" ht="15.75">
      <c r="A41" s="16">
        <v>37</v>
      </c>
      <c r="B41" s="17" t="s">
        <v>413</v>
      </c>
      <c r="C41" s="20" t="s">
        <v>117</v>
      </c>
      <c r="D41" s="19" t="s">
        <v>414</v>
      </c>
      <c r="E41" s="19" t="s">
        <v>18</v>
      </c>
      <c r="F41" s="19">
        <v>2004</v>
      </c>
      <c r="G41" s="19" t="s">
        <v>39</v>
      </c>
      <c r="H41" s="1"/>
    </row>
    <row r="42" spans="1:8" ht="15.75">
      <c r="A42" s="16">
        <v>38</v>
      </c>
      <c r="B42" s="17" t="s">
        <v>415</v>
      </c>
      <c r="C42" s="20" t="s">
        <v>166</v>
      </c>
      <c r="D42" s="19" t="s">
        <v>416</v>
      </c>
      <c r="E42" s="19" t="s">
        <v>31</v>
      </c>
      <c r="F42" s="19">
        <v>2003</v>
      </c>
      <c r="G42" s="19" t="s">
        <v>39</v>
      </c>
      <c r="H42" s="1"/>
    </row>
    <row r="43" spans="1:8" ht="15.75">
      <c r="A43" s="16">
        <v>39</v>
      </c>
      <c r="B43" s="17" t="s">
        <v>417</v>
      </c>
      <c r="C43" s="20" t="s">
        <v>108</v>
      </c>
      <c r="D43" s="19" t="s">
        <v>175</v>
      </c>
      <c r="E43" s="19" t="s">
        <v>25</v>
      </c>
      <c r="F43" s="19">
        <v>2004</v>
      </c>
      <c r="G43" s="19" t="s">
        <v>39</v>
      </c>
      <c r="H43" s="1"/>
    </row>
    <row r="44" spans="1:8" ht="15.75">
      <c r="A44" s="16">
        <v>40</v>
      </c>
      <c r="B44" s="17" t="s">
        <v>418</v>
      </c>
      <c r="C44" s="20" t="s">
        <v>318</v>
      </c>
      <c r="D44" s="19" t="s">
        <v>419</v>
      </c>
      <c r="E44" s="19" t="s">
        <v>18</v>
      </c>
      <c r="F44" s="19">
        <v>2005</v>
      </c>
      <c r="G44" s="19" t="s">
        <v>39</v>
      </c>
      <c r="H44" s="1"/>
    </row>
    <row r="45" spans="1:8" ht="15.75">
      <c r="A45" s="16">
        <v>41</v>
      </c>
      <c r="B45" s="17" t="s">
        <v>420</v>
      </c>
      <c r="C45" s="20" t="s">
        <v>111</v>
      </c>
      <c r="D45" s="19" t="s">
        <v>421</v>
      </c>
      <c r="E45" s="19" t="s">
        <v>331</v>
      </c>
      <c r="F45" s="19">
        <v>2004</v>
      </c>
      <c r="G45" s="19" t="s">
        <v>39</v>
      </c>
      <c r="H45" s="1"/>
    </row>
    <row r="46" spans="1:8" ht="15.75">
      <c r="A46" s="16">
        <v>42</v>
      </c>
      <c r="B46" s="17" t="s">
        <v>422</v>
      </c>
      <c r="C46" s="20" t="s">
        <v>177</v>
      </c>
      <c r="D46" s="19" t="s">
        <v>423</v>
      </c>
      <c r="E46" s="19" t="s">
        <v>331</v>
      </c>
      <c r="F46" s="19">
        <v>2005</v>
      </c>
      <c r="G46" s="19" t="s">
        <v>39</v>
      </c>
      <c r="H46" s="1"/>
    </row>
    <row r="47" spans="1:8" ht="15.75">
      <c r="A47" s="16">
        <v>43</v>
      </c>
      <c r="B47" s="17" t="s">
        <v>424</v>
      </c>
      <c r="C47" s="20" t="s">
        <v>425</v>
      </c>
      <c r="D47" s="19" t="s">
        <v>426</v>
      </c>
      <c r="E47" s="19" t="s">
        <v>18</v>
      </c>
      <c r="F47" s="19">
        <v>2002</v>
      </c>
      <c r="G47" s="19" t="s">
        <v>39</v>
      </c>
      <c r="H47" s="1"/>
    </row>
    <row r="48" spans="1:8" ht="15.75">
      <c r="A48" s="16">
        <v>44</v>
      </c>
      <c r="B48" s="17" t="s">
        <v>427</v>
      </c>
      <c r="C48" s="20" t="s">
        <v>43</v>
      </c>
      <c r="D48" s="19" t="s">
        <v>428</v>
      </c>
      <c r="E48" s="19" t="s">
        <v>18</v>
      </c>
      <c r="F48" s="19">
        <v>2005</v>
      </c>
      <c r="G48" s="19" t="s">
        <v>39</v>
      </c>
      <c r="H48" s="1"/>
    </row>
    <row r="49" spans="1:8" ht="15.75">
      <c r="A49" s="16">
        <v>45</v>
      </c>
      <c r="B49" s="17" t="s">
        <v>429</v>
      </c>
      <c r="C49" s="20" t="s">
        <v>102</v>
      </c>
      <c r="D49" s="19" t="s">
        <v>430</v>
      </c>
      <c r="E49" s="19" t="s">
        <v>25</v>
      </c>
      <c r="F49" s="19">
        <v>2003</v>
      </c>
      <c r="G49" s="19" t="s">
        <v>39</v>
      </c>
      <c r="H49" s="1"/>
    </row>
    <row r="50" spans="1:8" ht="15.75">
      <c r="A50" s="16">
        <v>46</v>
      </c>
      <c r="B50" s="17" t="s">
        <v>431</v>
      </c>
      <c r="C50" s="20" t="s">
        <v>49</v>
      </c>
      <c r="D50" s="19" t="s">
        <v>432</v>
      </c>
      <c r="E50" s="19" t="s">
        <v>18</v>
      </c>
      <c r="F50" s="19">
        <v>2002</v>
      </c>
      <c r="G50" s="19" t="s">
        <v>39</v>
      </c>
      <c r="H50" s="1"/>
    </row>
    <row r="51" spans="1:8" ht="15.75">
      <c r="A51" s="16">
        <v>47</v>
      </c>
      <c r="B51" s="17" t="s">
        <v>433</v>
      </c>
      <c r="C51" s="20" t="s">
        <v>118</v>
      </c>
      <c r="D51" s="19" t="s">
        <v>434</v>
      </c>
      <c r="E51" s="19" t="s">
        <v>18</v>
      </c>
      <c r="F51" s="19">
        <v>2004</v>
      </c>
      <c r="G51" s="19" t="s">
        <v>39</v>
      </c>
      <c r="H51" s="1"/>
    </row>
    <row r="52" spans="1:8" ht="15.75">
      <c r="A52" s="16">
        <v>48</v>
      </c>
      <c r="B52" s="17" t="s">
        <v>435</v>
      </c>
      <c r="C52" s="20" t="s">
        <v>123</v>
      </c>
      <c r="D52" s="19" t="s">
        <v>436</v>
      </c>
      <c r="E52" s="19" t="s">
        <v>18</v>
      </c>
      <c r="F52" s="19">
        <v>2003</v>
      </c>
      <c r="G52" s="19" t="s">
        <v>39</v>
      </c>
      <c r="H52" s="1"/>
    </row>
    <row r="53" spans="1:8" ht="15.75">
      <c r="A53" s="16">
        <v>49</v>
      </c>
      <c r="B53" s="17" t="s">
        <v>437</v>
      </c>
      <c r="C53" s="20" t="s">
        <v>173</v>
      </c>
      <c r="D53" s="19" t="s">
        <v>438</v>
      </c>
      <c r="E53" s="19" t="s">
        <v>18</v>
      </c>
      <c r="F53" s="19">
        <v>2003</v>
      </c>
      <c r="G53" s="19" t="s">
        <v>39</v>
      </c>
      <c r="H53" s="1"/>
    </row>
    <row r="54" spans="1:8" ht="15.75">
      <c r="A54" s="16">
        <v>50</v>
      </c>
      <c r="B54" s="17" t="s">
        <v>439</v>
      </c>
      <c r="C54" s="22" t="s">
        <v>59</v>
      </c>
      <c r="D54" s="19" t="s">
        <v>440</v>
      </c>
      <c r="E54" s="19" t="s">
        <v>16</v>
      </c>
      <c r="F54" s="19">
        <v>2005</v>
      </c>
      <c r="G54" s="19" t="s">
        <v>39</v>
      </c>
      <c r="H54" s="1"/>
    </row>
    <row r="55" spans="1:8" ht="15.75">
      <c r="A55" s="16">
        <v>51</v>
      </c>
      <c r="B55" s="17" t="s">
        <v>441</v>
      </c>
      <c r="C55" s="20" t="s">
        <v>83</v>
      </c>
      <c r="D55" s="19" t="s">
        <v>442</v>
      </c>
      <c r="E55" s="19" t="s">
        <v>18</v>
      </c>
      <c r="F55" s="19">
        <v>2005</v>
      </c>
      <c r="G55" s="19" t="s">
        <v>39</v>
      </c>
      <c r="H55" s="1"/>
    </row>
    <row r="56" spans="1:8" ht="15.75">
      <c r="A56" s="16">
        <v>52</v>
      </c>
      <c r="B56" s="17" t="s">
        <v>443</v>
      </c>
      <c r="C56" s="20" t="s">
        <v>444</v>
      </c>
      <c r="D56" s="19" t="s">
        <v>445</v>
      </c>
      <c r="E56" s="19" t="s">
        <v>16</v>
      </c>
      <c r="F56" s="19">
        <v>2004</v>
      </c>
      <c r="G56" s="19" t="s">
        <v>39</v>
      </c>
      <c r="H56" s="1"/>
    </row>
    <row r="57" spans="1:8" ht="15.75">
      <c r="A57" s="16">
        <v>53</v>
      </c>
      <c r="B57" s="17" t="s">
        <v>446</v>
      </c>
      <c r="C57" s="20" t="s">
        <v>286</v>
      </c>
      <c r="D57" s="19" t="s">
        <v>447</v>
      </c>
      <c r="E57" s="19" t="s">
        <v>18</v>
      </c>
      <c r="F57" s="19">
        <v>2005</v>
      </c>
      <c r="G57" s="19" t="s">
        <v>39</v>
      </c>
      <c r="H57" s="1"/>
    </row>
    <row r="58" spans="1:8" ht="15.75">
      <c r="A58" s="16">
        <v>54</v>
      </c>
      <c r="B58" s="17" t="s">
        <v>448</v>
      </c>
      <c r="C58" s="20" t="s">
        <v>449</v>
      </c>
      <c r="D58" s="19" t="s">
        <v>450</v>
      </c>
      <c r="E58" s="19" t="s">
        <v>171</v>
      </c>
      <c r="F58" s="19">
        <v>2005</v>
      </c>
      <c r="G58" s="19" t="s">
        <v>39</v>
      </c>
      <c r="H58" s="1"/>
    </row>
    <row r="59" spans="1:8" ht="15.75">
      <c r="A59" s="16">
        <v>55</v>
      </c>
      <c r="B59" s="17" t="s">
        <v>451</v>
      </c>
      <c r="C59" s="20" t="s">
        <v>275</v>
      </c>
      <c r="D59" s="19" t="s">
        <v>452</v>
      </c>
      <c r="E59" s="19" t="s">
        <v>18</v>
      </c>
      <c r="F59" s="19">
        <v>2004</v>
      </c>
      <c r="G59" s="19" t="s">
        <v>39</v>
      </c>
      <c r="H59" s="1"/>
    </row>
    <row r="60" spans="1:8" ht="15.75">
      <c r="A60" s="16">
        <v>56</v>
      </c>
      <c r="B60" s="17" t="s">
        <v>453</v>
      </c>
      <c r="C60" s="20" t="s">
        <v>454</v>
      </c>
      <c r="D60" s="19" t="s">
        <v>455</v>
      </c>
      <c r="E60" s="19" t="s">
        <v>171</v>
      </c>
      <c r="F60" s="19">
        <v>2005</v>
      </c>
      <c r="G60" s="19" t="s">
        <v>39</v>
      </c>
      <c r="H60" s="1"/>
    </row>
    <row r="61" spans="1:8" ht="15.75">
      <c r="A61" s="16">
        <v>57</v>
      </c>
      <c r="B61" s="17" t="s">
        <v>456</v>
      </c>
      <c r="C61" s="20" t="s">
        <v>457</v>
      </c>
      <c r="D61" s="19" t="s">
        <v>458</v>
      </c>
      <c r="E61" s="19" t="s">
        <v>171</v>
      </c>
      <c r="F61" s="19">
        <v>2005</v>
      </c>
      <c r="G61" s="19" t="s">
        <v>39</v>
      </c>
      <c r="H61" s="1"/>
    </row>
    <row r="62" spans="1:8" ht="15.75">
      <c r="A62" s="16">
        <v>58</v>
      </c>
      <c r="B62" s="17" t="s">
        <v>459</v>
      </c>
      <c r="C62" s="20" t="s">
        <v>226</v>
      </c>
      <c r="D62" s="19" t="s">
        <v>460</v>
      </c>
      <c r="E62" s="19" t="s">
        <v>188</v>
      </c>
      <c r="F62" s="19">
        <v>2005</v>
      </c>
      <c r="G62" s="19" t="s">
        <v>39</v>
      </c>
      <c r="H62" s="1"/>
    </row>
    <row r="63" spans="1:8" ht="15.75">
      <c r="A63" s="16">
        <v>59</v>
      </c>
      <c r="B63" s="17" t="s">
        <v>461</v>
      </c>
      <c r="C63" s="20" t="s">
        <v>234</v>
      </c>
      <c r="D63" s="19" t="s">
        <v>462</v>
      </c>
      <c r="E63" s="19" t="s">
        <v>40</v>
      </c>
      <c r="F63" s="19">
        <v>2005</v>
      </c>
      <c r="G63" s="19" t="s">
        <v>39</v>
      </c>
      <c r="H63" s="1"/>
    </row>
    <row r="64" spans="1:8" ht="15.75">
      <c r="A64" s="16">
        <v>60</v>
      </c>
      <c r="B64" s="17" t="s">
        <v>463</v>
      </c>
      <c r="C64" s="20" t="s">
        <v>230</v>
      </c>
      <c r="D64" s="19" t="s">
        <v>464</v>
      </c>
      <c r="E64" s="19" t="s">
        <v>40</v>
      </c>
      <c r="F64" s="19">
        <v>2005</v>
      </c>
      <c r="G64" s="19" t="s">
        <v>39</v>
      </c>
      <c r="H64" s="1"/>
    </row>
    <row r="65" spans="1:8" ht="15.75">
      <c r="A65" s="16">
        <v>61</v>
      </c>
      <c r="B65" s="17" t="s">
        <v>465</v>
      </c>
      <c r="C65" s="20" t="s">
        <v>269</v>
      </c>
      <c r="D65" s="19" t="s">
        <v>466</v>
      </c>
      <c r="E65" s="19" t="s">
        <v>18</v>
      </c>
      <c r="F65" s="19">
        <v>2005</v>
      </c>
      <c r="G65" s="19" t="s">
        <v>39</v>
      </c>
      <c r="H65" s="1"/>
    </row>
    <row r="66" spans="1:8" ht="15.75">
      <c r="A66" s="16" t="s">
        <v>467</v>
      </c>
      <c r="B66" s="17" t="s">
        <v>340</v>
      </c>
      <c r="C66" s="20" t="s">
        <v>341</v>
      </c>
      <c r="D66" s="19" t="s">
        <v>342</v>
      </c>
      <c r="E66" s="19" t="s">
        <v>141</v>
      </c>
      <c r="F66" s="19">
        <v>2005</v>
      </c>
      <c r="G66" s="19" t="s">
        <v>39</v>
      </c>
      <c r="H66" s="1"/>
    </row>
    <row r="67" spans="1:8" ht="15.75">
      <c r="A67" s="16"/>
      <c r="B67" s="74"/>
      <c r="C67" s="75"/>
      <c r="D67" s="73"/>
      <c r="E67" s="73"/>
      <c r="F67" s="73"/>
      <c r="G67" s="73"/>
      <c r="H67" s="1"/>
    </row>
    <row r="68" spans="1:8" ht="15.75">
      <c r="A68" s="16"/>
      <c r="B68" s="17"/>
      <c r="C68" s="20"/>
      <c r="D68" s="19"/>
      <c r="E68" s="19"/>
      <c r="F68" s="19"/>
      <c r="G68" s="19"/>
      <c r="H68" s="1"/>
    </row>
    <row r="69" spans="1:8" ht="15.75">
      <c r="A69" s="16"/>
      <c r="B69" s="17"/>
      <c r="C69" s="20"/>
      <c r="D69" s="19"/>
      <c r="E69" s="19"/>
      <c r="F69" s="19"/>
      <c r="G69" s="19"/>
      <c r="H69" s="1"/>
    </row>
    <row r="70" spans="1:8" ht="15.75">
      <c r="A70" s="16"/>
      <c r="B70" s="17"/>
      <c r="C70" s="20"/>
      <c r="D70" s="19"/>
      <c r="E70" s="19"/>
      <c r="F70" s="19"/>
      <c r="G70" s="19"/>
      <c r="H70" s="1"/>
    </row>
    <row r="71" spans="1:8" ht="15.75">
      <c r="A71" s="16"/>
      <c r="B71" s="17"/>
      <c r="C71" s="20"/>
      <c r="D71" s="19"/>
      <c r="E71" s="19"/>
      <c r="F71" s="19"/>
      <c r="G71" s="19"/>
      <c r="H71" s="1"/>
    </row>
    <row r="72" spans="1:8" ht="15.75">
      <c r="A72" s="16"/>
      <c r="B72" s="17"/>
      <c r="C72" s="20"/>
      <c r="D72" s="19"/>
      <c r="E72" s="19"/>
      <c r="F72" s="19"/>
      <c r="G72" s="19"/>
      <c r="H72" s="1"/>
    </row>
    <row r="73" spans="1:8" ht="15.75">
      <c r="A73" s="16"/>
      <c r="B73" s="17"/>
      <c r="C73" s="22"/>
      <c r="D73" s="19"/>
      <c r="E73" s="19"/>
      <c r="F73" s="19"/>
      <c r="G73" s="19"/>
      <c r="H73" s="1"/>
    </row>
    <row r="74" spans="1:8" ht="15.75">
      <c r="A74" s="16"/>
      <c r="B74" s="17"/>
      <c r="C74" s="22"/>
      <c r="D74" s="19"/>
      <c r="E74" s="19"/>
      <c r="F74" s="19"/>
      <c r="G74" s="19"/>
      <c r="H74" s="1"/>
    </row>
    <row r="75" spans="1:8" ht="15.75">
      <c r="A75" s="16"/>
      <c r="B75" s="17"/>
      <c r="C75" s="20"/>
      <c r="D75" s="19"/>
      <c r="E75" s="19"/>
      <c r="F75" s="19"/>
      <c r="G75" s="19"/>
      <c r="H75" s="1"/>
    </row>
    <row r="76" spans="1:8" ht="15.75">
      <c r="A76" s="16"/>
      <c r="B76" s="17"/>
      <c r="C76" s="20"/>
      <c r="D76" s="19"/>
      <c r="E76" s="19"/>
      <c r="F76" s="19"/>
      <c r="G76" s="19"/>
      <c r="H76" s="1"/>
    </row>
    <row r="77" spans="1:8" ht="15.75">
      <c r="A77" s="16"/>
      <c r="B77" s="17"/>
      <c r="C77" s="20"/>
      <c r="D77" s="19"/>
      <c r="E77" s="19"/>
      <c r="F77" s="19"/>
      <c r="G77" s="19"/>
      <c r="H77" s="1"/>
    </row>
    <row r="78" spans="1:8" ht="15.75">
      <c r="A78" s="16"/>
      <c r="B78" s="17"/>
      <c r="C78" s="20"/>
      <c r="D78" s="19"/>
      <c r="E78" s="19"/>
      <c r="F78" s="19"/>
      <c r="G78" s="19"/>
      <c r="H78" s="1"/>
    </row>
    <row r="79" spans="1:8" ht="15.75">
      <c r="A79" s="16"/>
      <c r="B79" s="17"/>
      <c r="C79" s="20"/>
      <c r="D79" s="19"/>
      <c r="E79" s="19"/>
      <c r="F79" s="19"/>
      <c r="G79" s="19"/>
      <c r="H79" s="1"/>
    </row>
    <row r="80" spans="1:8" ht="15.75">
      <c r="A80" s="16"/>
      <c r="B80" s="17"/>
      <c r="C80" s="20"/>
      <c r="D80" s="19"/>
      <c r="E80" s="19"/>
      <c r="F80" s="19"/>
      <c r="G80" s="19"/>
      <c r="H80" s="1"/>
    </row>
    <row r="81" spans="1:8" ht="15.75">
      <c r="A81" s="16"/>
      <c r="B81" s="17"/>
      <c r="C81" s="20"/>
      <c r="D81" s="18"/>
      <c r="E81" s="21"/>
      <c r="F81" s="18"/>
      <c r="G81" s="18"/>
      <c r="H81" s="1"/>
    </row>
    <row r="82" spans="1:8" ht="15.75">
      <c r="A82" s="16"/>
      <c r="B82" s="17"/>
      <c r="C82" s="20"/>
      <c r="D82" s="18"/>
      <c r="E82" s="21"/>
      <c r="F82" s="18"/>
      <c r="G82" s="18"/>
      <c r="H82" s="1"/>
    </row>
    <row r="83" spans="1:8" ht="15.75">
      <c r="A83" s="16"/>
      <c r="B83" s="17"/>
      <c r="C83" s="20"/>
      <c r="D83" s="18"/>
      <c r="E83" s="21"/>
      <c r="F83" s="18"/>
      <c r="G83" s="18"/>
      <c r="H83" s="1"/>
    </row>
    <row r="84" spans="1:8" ht="15.75">
      <c r="A84" s="16"/>
      <c r="B84" s="17"/>
      <c r="C84" s="22"/>
      <c r="D84" s="18"/>
      <c r="E84" s="21"/>
      <c r="F84" s="18"/>
      <c r="G84" s="18"/>
      <c r="H84" s="1"/>
    </row>
    <row r="85" spans="1:8" ht="15.75">
      <c r="A85" s="16"/>
      <c r="B85" s="17"/>
      <c r="C85" s="22"/>
      <c r="D85" s="18"/>
      <c r="E85" s="21"/>
      <c r="F85" s="18"/>
      <c r="G85" s="18"/>
      <c r="H85" s="1"/>
    </row>
    <row r="86" spans="1:8" ht="15.75">
      <c r="A86" s="16"/>
      <c r="B86" s="17"/>
      <c r="C86" s="20"/>
      <c r="D86" s="18"/>
      <c r="E86" s="21"/>
      <c r="F86" s="18"/>
      <c r="G86" s="18"/>
      <c r="H86" s="1"/>
    </row>
    <row r="87" spans="1:8" ht="15.75">
      <c r="A87" s="16"/>
      <c r="B87" s="17"/>
      <c r="C87" s="20"/>
      <c r="D87" s="18"/>
      <c r="E87" s="21"/>
      <c r="F87" s="18"/>
      <c r="G87" s="18"/>
      <c r="H87" s="1"/>
    </row>
    <row r="88" spans="1:8" ht="15.75">
      <c r="A88" s="16"/>
      <c r="B88" s="17"/>
      <c r="C88" s="22"/>
      <c r="D88" s="18"/>
      <c r="E88" s="21"/>
      <c r="F88" s="18"/>
      <c r="G88" s="18"/>
      <c r="H88" s="1"/>
    </row>
    <row r="89" spans="1:8" ht="15.75">
      <c r="A89" s="16"/>
      <c r="B89" s="17"/>
      <c r="C89" s="22"/>
      <c r="D89" s="18"/>
      <c r="E89" s="21"/>
      <c r="F89" s="18"/>
      <c r="G89" s="18"/>
      <c r="H89" s="1"/>
    </row>
    <row r="90" spans="1:8" ht="15.75">
      <c r="A90" s="16"/>
      <c r="B90" s="17"/>
      <c r="C90" s="22"/>
      <c r="D90" s="18"/>
      <c r="E90" s="21"/>
      <c r="F90" s="18"/>
      <c r="G90" s="18"/>
      <c r="H90" s="1"/>
    </row>
    <row r="91" spans="1:8" ht="15.75">
      <c r="A91" s="16"/>
      <c r="B91" s="17"/>
      <c r="C91" s="20"/>
      <c r="D91" s="18"/>
      <c r="E91" s="21"/>
      <c r="F91" s="18"/>
      <c r="G91" s="18"/>
      <c r="H91" s="1"/>
    </row>
    <row r="92" spans="1:8" ht="15.75">
      <c r="A92" s="16"/>
      <c r="B92" s="17"/>
      <c r="C92" s="20"/>
      <c r="D92" s="18"/>
      <c r="E92" s="21"/>
      <c r="F92" s="18"/>
      <c r="G92" s="18"/>
      <c r="H92" s="1"/>
    </row>
    <row r="93" spans="1:8" ht="15.75">
      <c r="A93" s="16"/>
      <c r="B93" s="17"/>
      <c r="C93" s="22"/>
      <c r="D93" s="18"/>
      <c r="E93" s="21"/>
      <c r="F93" s="18"/>
      <c r="G93" s="18"/>
      <c r="H93" s="1"/>
    </row>
    <row r="94" spans="1:8" ht="15.75">
      <c r="A94" s="16"/>
      <c r="B94" s="17"/>
      <c r="C94" s="20"/>
      <c r="D94" s="18"/>
      <c r="E94" s="21"/>
      <c r="F94" s="18"/>
      <c r="G94" s="18"/>
      <c r="H94" s="1"/>
    </row>
    <row r="95" spans="1:8" ht="15.75">
      <c r="A95" s="16"/>
      <c r="B95" s="17"/>
      <c r="C95" s="22"/>
      <c r="D95" s="18"/>
      <c r="E95" s="21"/>
      <c r="F95" s="18"/>
      <c r="G95" s="18"/>
      <c r="H95" s="1"/>
    </row>
    <row r="96" spans="1:8" ht="15.75">
      <c r="A96" s="16"/>
      <c r="B96" s="17"/>
      <c r="C96" s="20"/>
      <c r="D96" s="18"/>
      <c r="E96" s="21"/>
      <c r="F96" s="18"/>
      <c r="G96" s="18"/>
      <c r="H96" s="1"/>
    </row>
    <row r="97" spans="1:8" ht="15.75">
      <c r="A97" s="16"/>
      <c r="B97" s="17"/>
      <c r="C97" s="20"/>
      <c r="D97" s="18"/>
      <c r="E97" s="21"/>
      <c r="F97" s="18"/>
      <c r="G97" s="18"/>
      <c r="H97" s="1"/>
    </row>
    <row r="98" spans="1:8" ht="15.75">
      <c r="A98" s="16"/>
      <c r="B98" s="17"/>
      <c r="C98" s="20"/>
      <c r="D98" s="18"/>
      <c r="E98" s="21"/>
      <c r="F98" s="18"/>
      <c r="G98" s="18"/>
      <c r="H98" s="1"/>
    </row>
    <row r="99" spans="1:8" ht="15.75">
      <c r="A99" s="16"/>
      <c r="B99" s="17"/>
      <c r="C99" s="22"/>
      <c r="D99" s="18"/>
      <c r="E99" s="21"/>
      <c r="F99" s="18"/>
      <c r="G99" s="18"/>
      <c r="H99" s="1"/>
    </row>
    <row r="100" spans="1:8" ht="15.75">
      <c r="A100" s="16"/>
      <c r="B100" s="17"/>
      <c r="C100" s="20"/>
      <c r="D100" s="18"/>
      <c r="E100" s="21"/>
      <c r="F100" s="18"/>
      <c r="G100" s="18"/>
      <c r="H100" s="1"/>
    </row>
    <row r="101" spans="1:8" ht="15.75">
      <c r="A101" s="14"/>
      <c r="B101" s="14"/>
      <c r="C101" s="15"/>
      <c r="D101" s="14"/>
      <c r="E101" s="21"/>
      <c r="F101" s="18"/>
      <c r="G101" s="14"/>
      <c r="H101" s="1"/>
    </row>
    <row r="102" spans="1:8" ht="15.75">
      <c r="A102" s="14"/>
      <c r="B102" s="14"/>
      <c r="C102" s="15"/>
      <c r="D102" s="14"/>
      <c r="E102" s="21"/>
      <c r="F102" s="18"/>
      <c r="G102" s="14"/>
      <c r="H102" s="1"/>
    </row>
    <row r="103" spans="1:8" ht="15.75">
      <c r="A103" s="14"/>
      <c r="B103" s="14"/>
      <c r="C103" s="15"/>
      <c r="D103" s="14"/>
      <c r="E103" s="21"/>
      <c r="F103" s="18"/>
      <c r="G103" s="14"/>
      <c r="H103" s="1"/>
    </row>
    <row r="104" spans="1:8" ht="15.75">
      <c r="A104" s="14"/>
      <c r="B104" s="14"/>
      <c r="C104" s="15"/>
      <c r="D104" s="14"/>
      <c r="E104" s="21"/>
      <c r="F104" s="18"/>
      <c r="G104" s="14"/>
      <c r="H104" s="1"/>
    </row>
    <row r="105" spans="1:8" ht="15.75">
      <c r="A105" s="14"/>
      <c r="B105" s="14"/>
      <c r="C105" s="15"/>
      <c r="D105" s="14"/>
      <c r="E105" s="21"/>
      <c r="F105" s="18"/>
      <c r="G105" s="14"/>
      <c r="H105" s="1"/>
    </row>
    <row r="106" spans="1:8">
      <c r="A106" s="14"/>
      <c r="B106" s="14"/>
      <c r="C106" s="15"/>
      <c r="D106" s="14"/>
      <c r="E106" s="14"/>
      <c r="F106" s="14"/>
      <c r="G106" s="14"/>
      <c r="H106" s="1"/>
    </row>
    <row r="107" spans="1:8">
      <c r="A107" s="14"/>
      <c r="B107" s="14"/>
      <c r="C107" s="15"/>
      <c r="D107" s="14"/>
      <c r="E107" s="14"/>
      <c r="F107" s="14"/>
      <c r="G107" s="14"/>
      <c r="H107" s="1"/>
    </row>
  </sheetData>
  <mergeCells count="1">
    <mergeCell ref="A2:G2"/>
  </mergeCells>
  <phoneticPr fontId="0" type="noConversion"/>
  <pageMargins left="0.9055118110236221" right="0.70866141732283472" top="0.64" bottom="0.59" header="0.27559055118110237" footer="0.31496062992125984"/>
  <pageSetup paperSize="9" orientation="portrait" r:id="rId1"/>
  <headerFooter differentFirst="1">
    <oddHeader xml:space="preserve">&amp;C&amp;K07+000R é s u l t a t s     L  A  S  E  L </oddHeader>
    <oddFooter>&amp;R&amp;9&amp;K07+000Résultats  L A S E L  -  &amp;A  -  Page &amp;P/&amp;N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H65"/>
  <sheetViews>
    <sheetView zoomScaleNormal="100" workbookViewId="0">
      <selection activeCell="I3" sqref="I3"/>
    </sheetView>
  </sheetViews>
  <sheetFormatPr defaultColWidth="11.42578125" defaultRowHeight="15"/>
  <cols>
    <col min="1" max="1" width="6.42578125" style="23" customWidth="1"/>
    <col min="2" max="2" width="11.42578125" style="23" bestFit="1" customWidth="1"/>
    <col min="3" max="3" width="11.140625" style="24" customWidth="1"/>
    <col min="4" max="4" width="28.42578125" style="23" customWidth="1"/>
    <col min="5" max="5" width="9.42578125" style="23" customWidth="1"/>
    <col min="6" max="6" width="8.85546875" style="23" customWidth="1"/>
    <col min="7" max="7" width="7.140625" style="23" customWidth="1"/>
    <col min="8" max="8" width="7.7109375" customWidth="1"/>
  </cols>
  <sheetData>
    <row r="1" spans="1:8" s="1" customFormat="1" ht="130.9" customHeight="1">
      <c r="A1" s="14"/>
      <c r="B1" s="14"/>
      <c r="C1" s="15"/>
      <c r="D1" s="14"/>
      <c r="E1" s="14"/>
      <c r="F1" s="14"/>
      <c r="G1" s="14"/>
    </row>
    <row r="2" spans="1:8" ht="38.25" customHeight="1">
      <c r="A2" s="82" t="s">
        <v>333</v>
      </c>
      <c r="B2" s="82"/>
      <c r="C2" s="82"/>
      <c r="D2" s="82"/>
      <c r="E2" s="82"/>
      <c r="F2" s="82"/>
      <c r="G2" s="82"/>
    </row>
    <row r="4" spans="1:8">
      <c r="A4" s="43" t="s">
        <v>7</v>
      </c>
      <c r="B4" s="44" t="s">
        <v>8</v>
      </c>
      <c r="C4" s="45" t="s">
        <v>76</v>
      </c>
      <c r="D4" s="46" t="s">
        <v>10</v>
      </c>
      <c r="E4" s="46" t="s">
        <v>11</v>
      </c>
      <c r="F4" s="46" t="s">
        <v>12</v>
      </c>
      <c r="G4" s="81" t="s">
        <v>13</v>
      </c>
      <c r="H4" s="81" t="s">
        <v>1103</v>
      </c>
    </row>
    <row r="5" spans="1:8" ht="15.75">
      <c r="A5" s="64">
        <v>1</v>
      </c>
      <c r="B5" s="17" t="s">
        <v>1032</v>
      </c>
      <c r="C5" s="20" t="s">
        <v>299</v>
      </c>
      <c r="D5" s="19" t="s">
        <v>182</v>
      </c>
      <c r="E5" s="19" t="s">
        <v>168</v>
      </c>
      <c r="F5" s="19" t="s">
        <v>250</v>
      </c>
      <c r="G5" s="58" t="s">
        <v>15</v>
      </c>
      <c r="H5" s="59">
        <v>1</v>
      </c>
    </row>
    <row r="6" spans="1:8" ht="15.75">
      <c r="A6" s="64">
        <v>2</v>
      </c>
      <c r="B6" s="17" t="s">
        <v>1033</v>
      </c>
      <c r="C6" s="20" t="s">
        <v>1034</v>
      </c>
      <c r="D6" s="19" t="s">
        <v>1035</v>
      </c>
      <c r="E6" s="19" t="s">
        <v>168</v>
      </c>
      <c r="F6" s="19" t="s">
        <v>1036</v>
      </c>
      <c r="G6" s="58" t="s">
        <v>15</v>
      </c>
      <c r="H6" s="18"/>
    </row>
    <row r="7" spans="1:8" ht="15.75">
      <c r="A7" s="64">
        <v>3</v>
      </c>
      <c r="B7" s="17" t="s">
        <v>1037</v>
      </c>
      <c r="C7" s="20" t="s">
        <v>313</v>
      </c>
      <c r="D7" s="19" t="s">
        <v>1038</v>
      </c>
      <c r="E7" s="19" t="s">
        <v>14</v>
      </c>
      <c r="F7" s="19" t="s">
        <v>1036</v>
      </c>
      <c r="G7" s="58" t="s">
        <v>15</v>
      </c>
      <c r="H7" s="18"/>
    </row>
    <row r="8" spans="1:8" ht="15.75">
      <c r="A8" s="64">
        <v>4</v>
      </c>
      <c r="B8" s="17" t="s">
        <v>1039</v>
      </c>
      <c r="C8" s="20" t="s">
        <v>284</v>
      </c>
      <c r="D8" s="19" t="s">
        <v>1040</v>
      </c>
      <c r="E8" s="19" t="s">
        <v>168</v>
      </c>
      <c r="F8" s="19" t="s">
        <v>1041</v>
      </c>
      <c r="G8" s="58" t="s">
        <v>15</v>
      </c>
      <c r="H8" s="59">
        <v>2</v>
      </c>
    </row>
    <row r="9" spans="1:8" ht="15.75">
      <c r="A9" s="64">
        <v>5</v>
      </c>
      <c r="B9" s="17" t="s">
        <v>1042</v>
      </c>
      <c r="C9" s="20" t="s">
        <v>262</v>
      </c>
      <c r="D9" s="19" t="s">
        <v>254</v>
      </c>
      <c r="E9" s="19" t="s">
        <v>168</v>
      </c>
      <c r="F9" s="19" t="s">
        <v>250</v>
      </c>
      <c r="G9" s="58" t="s">
        <v>15</v>
      </c>
      <c r="H9" s="59">
        <v>3</v>
      </c>
    </row>
    <row r="10" spans="1:8" ht="15.75">
      <c r="A10" s="64">
        <v>6</v>
      </c>
      <c r="B10" s="17" t="s">
        <v>1043</v>
      </c>
      <c r="C10" s="20" t="s">
        <v>42</v>
      </c>
      <c r="D10" s="19" t="s">
        <v>1044</v>
      </c>
      <c r="E10" s="19" t="s">
        <v>14</v>
      </c>
      <c r="F10" s="19" t="s">
        <v>1045</v>
      </c>
      <c r="G10" s="58" t="s">
        <v>15</v>
      </c>
      <c r="H10" s="18"/>
    </row>
    <row r="11" spans="1:8" ht="15.75">
      <c r="A11" s="64">
        <v>7</v>
      </c>
      <c r="B11" s="17" t="s">
        <v>1046</v>
      </c>
      <c r="C11" s="20" t="s">
        <v>1047</v>
      </c>
      <c r="D11" s="19" t="s">
        <v>1048</v>
      </c>
      <c r="E11" s="19" t="s">
        <v>26</v>
      </c>
      <c r="F11" s="19" t="s">
        <v>251</v>
      </c>
      <c r="G11" s="58" t="s">
        <v>15</v>
      </c>
      <c r="H11" s="59">
        <v>4</v>
      </c>
    </row>
    <row r="12" spans="1:8" ht="15.75">
      <c r="A12" s="64">
        <v>8</v>
      </c>
      <c r="B12" s="17" t="s">
        <v>1049</v>
      </c>
      <c r="C12" s="20" t="s">
        <v>1050</v>
      </c>
      <c r="D12" s="19" t="s">
        <v>1051</v>
      </c>
      <c r="E12" s="19" t="s">
        <v>26</v>
      </c>
      <c r="F12" s="19" t="s">
        <v>251</v>
      </c>
      <c r="G12" s="58" t="s">
        <v>15</v>
      </c>
      <c r="H12" s="59">
        <v>5</v>
      </c>
    </row>
    <row r="13" spans="1:8" ht="15.75">
      <c r="A13" s="64">
        <v>9</v>
      </c>
      <c r="B13" s="17" t="s">
        <v>1052</v>
      </c>
      <c r="C13" s="20" t="s">
        <v>1053</v>
      </c>
      <c r="D13" s="19" t="s">
        <v>1054</v>
      </c>
      <c r="E13" s="19" t="s">
        <v>26</v>
      </c>
      <c r="F13" s="19" t="s">
        <v>250</v>
      </c>
      <c r="G13" s="58" t="s">
        <v>15</v>
      </c>
      <c r="H13" s="59">
        <v>6</v>
      </c>
    </row>
    <row r="14" spans="1:8" ht="15.75">
      <c r="A14" s="64">
        <v>10</v>
      </c>
      <c r="B14" s="17" t="s">
        <v>1055</v>
      </c>
      <c r="C14" s="20" t="s">
        <v>282</v>
      </c>
      <c r="D14" s="19" t="s">
        <v>255</v>
      </c>
      <c r="E14" s="19" t="s">
        <v>14</v>
      </c>
      <c r="F14" s="19" t="s">
        <v>266</v>
      </c>
      <c r="G14" s="58" t="s">
        <v>15</v>
      </c>
      <c r="H14" s="18"/>
    </row>
    <row r="15" spans="1:8" ht="15.75">
      <c r="A15" s="64">
        <v>11</v>
      </c>
      <c r="B15" s="17" t="s">
        <v>1056</v>
      </c>
      <c r="C15" s="20" t="s">
        <v>70</v>
      </c>
      <c r="D15" s="19" t="s">
        <v>1057</v>
      </c>
      <c r="E15" s="19" t="s">
        <v>31</v>
      </c>
      <c r="F15" s="19" t="s">
        <v>252</v>
      </c>
      <c r="G15" s="58" t="s">
        <v>15</v>
      </c>
      <c r="H15" s="18"/>
    </row>
    <row r="16" spans="1:8" ht="15.75">
      <c r="A16" s="64">
        <v>12</v>
      </c>
      <c r="B16" s="17" t="s">
        <v>1058</v>
      </c>
      <c r="C16" s="20" t="s">
        <v>265</v>
      </c>
      <c r="D16" s="19" t="s">
        <v>1059</v>
      </c>
      <c r="E16" s="19" t="s">
        <v>168</v>
      </c>
      <c r="F16" s="19" t="s">
        <v>251</v>
      </c>
      <c r="G16" s="58" t="s">
        <v>15</v>
      </c>
      <c r="H16" s="59">
        <v>7</v>
      </c>
    </row>
    <row r="17" spans="1:8" ht="15.75">
      <c r="A17" s="64">
        <v>13</v>
      </c>
      <c r="B17" s="17" t="s">
        <v>1060</v>
      </c>
      <c r="C17" s="20" t="s">
        <v>1061</v>
      </c>
      <c r="D17" s="19" t="s">
        <v>260</v>
      </c>
      <c r="E17" s="19" t="s">
        <v>26</v>
      </c>
      <c r="F17" s="19" t="s">
        <v>251</v>
      </c>
      <c r="G17" s="58" t="s">
        <v>15</v>
      </c>
      <c r="H17" s="59">
        <v>8</v>
      </c>
    </row>
    <row r="18" spans="1:8" ht="15.75">
      <c r="A18" s="64">
        <v>14</v>
      </c>
      <c r="B18" s="17" t="s">
        <v>1062</v>
      </c>
      <c r="C18" s="20" t="s">
        <v>300</v>
      </c>
      <c r="D18" s="19" t="s">
        <v>1063</v>
      </c>
      <c r="E18" s="19" t="s">
        <v>168</v>
      </c>
      <c r="F18" s="19" t="s">
        <v>1041</v>
      </c>
      <c r="G18" s="58" t="s">
        <v>15</v>
      </c>
      <c r="H18" s="59">
        <v>9</v>
      </c>
    </row>
    <row r="19" spans="1:8" ht="15.75">
      <c r="A19" s="64">
        <v>15</v>
      </c>
      <c r="B19" s="17" t="s">
        <v>1064</v>
      </c>
      <c r="C19" s="20" t="s">
        <v>1065</v>
      </c>
      <c r="D19" s="19" t="s">
        <v>1066</v>
      </c>
      <c r="E19" s="19" t="s">
        <v>188</v>
      </c>
      <c r="F19" s="19" t="s">
        <v>1045</v>
      </c>
      <c r="G19" s="58" t="s">
        <v>15</v>
      </c>
      <c r="H19" s="18"/>
    </row>
    <row r="20" spans="1:8" ht="15.75">
      <c r="A20" s="64">
        <v>16</v>
      </c>
      <c r="B20" s="17" t="s">
        <v>1067</v>
      </c>
      <c r="C20" s="20" t="s">
        <v>283</v>
      </c>
      <c r="D20" s="19" t="s">
        <v>1068</v>
      </c>
      <c r="E20" s="19" t="s">
        <v>168</v>
      </c>
      <c r="F20" s="19" t="s">
        <v>1041</v>
      </c>
      <c r="G20" s="58" t="s">
        <v>15</v>
      </c>
      <c r="H20" s="59">
        <v>10</v>
      </c>
    </row>
    <row r="21" spans="1:8" ht="15.75">
      <c r="A21" s="64">
        <v>17</v>
      </c>
      <c r="B21" s="17" t="s">
        <v>1069</v>
      </c>
      <c r="C21" s="20" t="s">
        <v>270</v>
      </c>
      <c r="D21" s="19" t="s">
        <v>1070</v>
      </c>
      <c r="E21" s="19" t="s">
        <v>32</v>
      </c>
      <c r="F21" s="19" t="s">
        <v>259</v>
      </c>
      <c r="G21" s="58" t="s">
        <v>15</v>
      </c>
      <c r="H21" s="18"/>
    </row>
    <row r="22" spans="1:8" ht="15.75">
      <c r="A22" s="64"/>
      <c r="B22" s="17"/>
      <c r="C22" s="20"/>
      <c r="D22" s="19"/>
      <c r="E22" s="19"/>
      <c r="F22" s="19"/>
      <c r="G22" s="19"/>
      <c r="H22" s="1"/>
    </row>
    <row r="23" spans="1:8" ht="15.75">
      <c r="A23" s="77" t="s">
        <v>1099</v>
      </c>
      <c r="B23" s="78"/>
      <c r="C23" s="79"/>
      <c r="D23" s="80"/>
      <c r="E23" s="80"/>
      <c r="F23" s="80"/>
      <c r="G23" s="80"/>
      <c r="H23" s="80"/>
    </row>
    <row r="24" spans="1:8" ht="15.75">
      <c r="A24" s="64" t="s">
        <v>51</v>
      </c>
      <c r="B24" s="20" t="s">
        <v>1100</v>
      </c>
      <c r="C24" s="20" t="s">
        <v>1101</v>
      </c>
      <c r="D24" s="19"/>
      <c r="E24" s="19"/>
      <c r="F24" s="19"/>
      <c r="G24" s="19"/>
      <c r="H24" s="1"/>
    </row>
    <row r="25" spans="1:8" ht="15.75">
      <c r="A25" s="64" t="s">
        <v>56</v>
      </c>
      <c r="B25" s="20" t="s">
        <v>26</v>
      </c>
      <c r="C25" s="20" t="s">
        <v>1102</v>
      </c>
      <c r="D25" s="19"/>
      <c r="E25" s="19"/>
      <c r="F25" s="19"/>
      <c r="G25" s="19"/>
      <c r="H25" s="1"/>
    </row>
    <row r="26" spans="1:8" ht="15.75">
      <c r="A26" s="64"/>
      <c r="B26" s="17"/>
      <c r="C26" s="20"/>
      <c r="D26" s="19"/>
      <c r="E26" s="19"/>
      <c r="F26" s="19"/>
      <c r="G26" s="19"/>
      <c r="H26" s="1"/>
    </row>
    <row r="27" spans="1:8" ht="15.75">
      <c r="A27" s="16"/>
      <c r="B27" s="17"/>
      <c r="C27" s="20"/>
      <c r="D27" s="18"/>
      <c r="E27" s="21"/>
      <c r="F27" s="18"/>
      <c r="G27" s="18"/>
      <c r="H27" s="1"/>
    </row>
    <row r="28" spans="1:8" ht="21">
      <c r="A28" s="82" t="s">
        <v>334</v>
      </c>
      <c r="B28" s="82"/>
      <c r="C28" s="82"/>
      <c r="D28" s="82"/>
      <c r="E28" s="82"/>
      <c r="F28" s="82"/>
      <c r="G28" s="82"/>
      <c r="H28" s="1"/>
    </row>
    <row r="29" spans="1:8">
      <c r="H29" s="1"/>
    </row>
    <row r="30" spans="1:8">
      <c r="A30" s="43" t="s">
        <v>7</v>
      </c>
      <c r="B30" s="44" t="s">
        <v>8</v>
      </c>
      <c r="C30" s="45" t="s">
        <v>76</v>
      </c>
      <c r="D30" s="46" t="s">
        <v>10</v>
      </c>
      <c r="E30" s="46" t="s">
        <v>11</v>
      </c>
      <c r="F30" s="46" t="s">
        <v>12</v>
      </c>
      <c r="G30" s="46" t="s">
        <v>13</v>
      </c>
      <c r="H30" s="1"/>
    </row>
    <row r="31" spans="1:8" ht="15.75">
      <c r="A31" s="16">
        <v>1</v>
      </c>
      <c r="B31" s="17" t="s">
        <v>1071</v>
      </c>
      <c r="C31" s="20" t="s">
        <v>1072</v>
      </c>
      <c r="D31" s="19" t="s">
        <v>1073</v>
      </c>
      <c r="E31" s="19" t="s">
        <v>171</v>
      </c>
      <c r="F31" s="19" t="s">
        <v>259</v>
      </c>
      <c r="G31" s="19" t="s">
        <v>39</v>
      </c>
      <c r="H31" s="1"/>
    </row>
    <row r="32" spans="1:8" ht="15.75">
      <c r="A32" s="16">
        <v>2</v>
      </c>
      <c r="B32" s="17" t="s">
        <v>1074</v>
      </c>
      <c r="C32" s="20" t="s">
        <v>256</v>
      </c>
      <c r="D32" s="19" t="s">
        <v>1075</v>
      </c>
      <c r="E32" s="19" t="s">
        <v>168</v>
      </c>
      <c r="F32" s="19" t="s">
        <v>259</v>
      </c>
      <c r="G32" s="19" t="s">
        <v>39</v>
      </c>
      <c r="H32" s="1"/>
    </row>
    <row r="33" spans="1:8" ht="15.75">
      <c r="A33" s="16">
        <v>3</v>
      </c>
      <c r="B33" s="17" t="s">
        <v>1076</v>
      </c>
      <c r="C33" s="20" t="s">
        <v>291</v>
      </c>
      <c r="D33" s="19" t="s">
        <v>1077</v>
      </c>
      <c r="E33" s="19" t="s">
        <v>168</v>
      </c>
      <c r="F33" s="19" t="s">
        <v>1041</v>
      </c>
      <c r="G33" s="19" t="s">
        <v>39</v>
      </c>
      <c r="H33" s="1"/>
    </row>
    <row r="34" spans="1:8" ht="15.75">
      <c r="A34" s="16">
        <v>4</v>
      </c>
      <c r="B34" s="17" t="s">
        <v>1078</v>
      </c>
      <c r="C34" s="20" t="s">
        <v>1079</v>
      </c>
      <c r="D34" s="19" t="s">
        <v>1080</v>
      </c>
      <c r="E34" s="19" t="s">
        <v>168</v>
      </c>
      <c r="F34" s="19" t="s">
        <v>1036</v>
      </c>
      <c r="G34" s="19" t="s">
        <v>39</v>
      </c>
      <c r="H34" s="1"/>
    </row>
    <row r="35" spans="1:8" ht="15.75">
      <c r="A35" s="16">
        <v>5</v>
      </c>
      <c r="B35" s="17" t="s">
        <v>1081</v>
      </c>
      <c r="C35" s="20" t="s">
        <v>253</v>
      </c>
      <c r="D35" s="19" t="s">
        <v>1082</v>
      </c>
      <c r="E35" s="19" t="s">
        <v>168</v>
      </c>
      <c r="F35" s="19" t="s">
        <v>251</v>
      </c>
      <c r="G35" s="19" t="s">
        <v>39</v>
      </c>
      <c r="H35" s="1"/>
    </row>
    <row r="36" spans="1:8" ht="15.75">
      <c r="A36" s="16">
        <v>6</v>
      </c>
      <c r="B36" s="17" t="s">
        <v>1083</v>
      </c>
      <c r="C36" s="20" t="s">
        <v>249</v>
      </c>
      <c r="D36" s="19" t="s">
        <v>1084</v>
      </c>
      <c r="E36" s="19" t="s">
        <v>168</v>
      </c>
      <c r="F36" s="19" t="s">
        <v>251</v>
      </c>
      <c r="G36" s="19" t="s">
        <v>39</v>
      </c>
      <c r="H36" s="1"/>
    </row>
    <row r="37" spans="1:8" ht="15.75">
      <c r="A37" s="16">
        <v>7</v>
      </c>
      <c r="B37" s="17" t="s">
        <v>1085</v>
      </c>
      <c r="C37" s="20" t="s">
        <v>257</v>
      </c>
      <c r="D37" s="19" t="s">
        <v>1086</v>
      </c>
      <c r="E37" s="19" t="s">
        <v>168</v>
      </c>
      <c r="F37" s="19" t="s">
        <v>1041</v>
      </c>
      <c r="G37" s="19" t="s">
        <v>39</v>
      </c>
      <c r="H37" s="1"/>
    </row>
    <row r="38" spans="1:8" ht="15.75">
      <c r="A38" s="16">
        <v>8</v>
      </c>
      <c r="B38" s="17" t="s">
        <v>1087</v>
      </c>
      <c r="C38" s="20" t="s">
        <v>1088</v>
      </c>
      <c r="D38" s="19" t="s">
        <v>267</v>
      </c>
      <c r="E38" s="19" t="s">
        <v>247</v>
      </c>
      <c r="F38" s="19" t="s">
        <v>1089</v>
      </c>
      <c r="G38" s="19" t="s">
        <v>39</v>
      </c>
      <c r="H38" s="1"/>
    </row>
    <row r="39" spans="1:8" ht="15.75">
      <c r="A39" s="16">
        <v>9</v>
      </c>
      <c r="B39" s="17" t="s">
        <v>1090</v>
      </c>
      <c r="C39" s="20" t="s">
        <v>1091</v>
      </c>
      <c r="D39" s="19" t="s">
        <v>1092</v>
      </c>
      <c r="E39" s="19" t="s">
        <v>14</v>
      </c>
      <c r="F39" s="19" t="s">
        <v>1045</v>
      </c>
      <c r="G39" s="19" t="s">
        <v>39</v>
      </c>
      <c r="H39" s="1"/>
    </row>
    <row r="40" spans="1:8" ht="15.75">
      <c r="A40" s="16">
        <v>10</v>
      </c>
      <c r="B40" s="17" t="s">
        <v>1093</v>
      </c>
      <c r="C40" s="20" t="s">
        <v>84</v>
      </c>
      <c r="D40" s="19" t="s">
        <v>1094</v>
      </c>
      <c r="E40" s="19" t="s">
        <v>14</v>
      </c>
      <c r="F40" s="19" t="s">
        <v>266</v>
      </c>
      <c r="G40" s="19" t="s">
        <v>39</v>
      </c>
      <c r="H40" s="1"/>
    </row>
    <row r="41" spans="1:8" ht="15.75">
      <c r="A41" s="16">
        <v>11</v>
      </c>
      <c r="B41" s="17" t="s">
        <v>1095</v>
      </c>
      <c r="C41" s="20" t="s">
        <v>61</v>
      </c>
      <c r="D41" s="19" t="s">
        <v>1096</v>
      </c>
      <c r="E41" s="19" t="s">
        <v>14</v>
      </c>
      <c r="F41" s="19" t="s">
        <v>1036</v>
      </c>
      <c r="G41" s="19" t="s">
        <v>39</v>
      </c>
      <c r="H41" s="1"/>
    </row>
    <row r="42" spans="1:8" ht="15.75">
      <c r="A42" s="16">
        <v>12</v>
      </c>
      <c r="B42" s="17" t="s">
        <v>1097</v>
      </c>
      <c r="C42" s="20" t="s">
        <v>139</v>
      </c>
      <c r="D42" s="19" t="s">
        <v>1098</v>
      </c>
      <c r="E42" s="19" t="s">
        <v>14</v>
      </c>
      <c r="F42" s="19" t="s">
        <v>1036</v>
      </c>
      <c r="G42" s="19" t="s">
        <v>39</v>
      </c>
      <c r="H42" s="1"/>
    </row>
    <row r="43" spans="1:8" ht="15.75">
      <c r="A43" s="16"/>
      <c r="B43" s="17"/>
      <c r="C43" s="20"/>
      <c r="D43" s="19"/>
      <c r="E43" s="19"/>
      <c r="F43" s="19"/>
      <c r="G43" s="19"/>
      <c r="H43" s="1"/>
    </row>
    <row r="44" spans="1:8" ht="15.75">
      <c r="A44" s="77" t="s">
        <v>1099</v>
      </c>
      <c r="B44" s="78"/>
      <c r="C44" s="79"/>
      <c r="D44" s="80"/>
      <c r="E44" s="80"/>
      <c r="F44" s="80"/>
      <c r="G44" s="80"/>
      <c r="H44" s="80"/>
    </row>
    <row r="45" spans="1:8" ht="15.75">
      <c r="A45" s="64" t="s">
        <v>51</v>
      </c>
      <c r="B45" s="20" t="s">
        <v>1100</v>
      </c>
      <c r="C45" s="20"/>
      <c r="D45" s="19"/>
      <c r="E45" s="19"/>
      <c r="F45" s="19"/>
      <c r="G45" s="19"/>
      <c r="H45" s="1"/>
    </row>
    <row r="46" spans="1:8" ht="15.75">
      <c r="A46" s="16"/>
      <c r="B46" s="17"/>
      <c r="C46" s="20"/>
      <c r="D46" s="19"/>
      <c r="E46" s="19"/>
      <c r="F46" s="19"/>
      <c r="G46" s="19"/>
      <c r="H46" s="1"/>
    </row>
    <row r="47" spans="1:8" ht="15.75">
      <c r="A47" s="16"/>
      <c r="B47" s="17"/>
      <c r="C47" s="20"/>
      <c r="D47" s="19"/>
      <c r="E47" s="19"/>
      <c r="F47" s="19"/>
      <c r="G47" s="19"/>
      <c r="H47" s="1"/>
    </row>
    <row r="48" spans="1:8" ht="15.75">
      <c r="A48" s="16"/>
      <c r="B48" s="62"/>
      <c r="C48" s="63"/>
      <c r="D48" s="61"/>
      <c r="E48" s="61"/>
      <c r="F48" s="29"/>
      <c r="G48" s="19"/>
      <c r="H48" s="1"/>
    </row>
    <row r="49" spans="1:8" ht="15.75">
      <c r="A49" s="16"/>
      <c r="B49" s="62"/>
      <c r="C49" s="63"/>
      <c r="D49" s="61"/>
      <c r="E49" s="61"/>
      <c r="F49" s="29"/>
      <c r="G49" s="19"/>
      <c r="H49" s="1"/>
    </row>
    <row r="50" spans="1:8" ht="15.75">
      <c r="A50" s="16"/>
      <c r="B50" s="62"/>
      <c r="C50" s="63"/>
      <c r="D50" s="61"/>
      <c r="E50" s="61"/>
      <c r="F50" s="29"/>
      <c r="G50" s="19"/>
      <c r="H50" s="1"/>
    </row>
    <row r="51" spans="1:8" ht="15.75">
      <c r="A51" s="16"/>
      <c r="B51" s="65"/>
      <c r="C51" s="66"/>
      <c r="D51" s="34"/>
      <c r="E51" s="34"/>
      <c r="F51" s="18"/>
      <c r="G51" s="19"/>
      <c r="H51" s="1"/>
    </row>
    <row r="52" spans="1:8" ht="15.75">
      <c r="A52" s="21"/>
      <c r="B52" s="21"/>
      <c r="C52" s="21"/>
      <c r="D52" s="21"/>
      <c r="E52" s="21"/>
      <c r="F52" s="18"/>
      <c r="G52" s="18"/>
      <c r="H52" s="1"/>
    </row>
    <row r="53" spans="1:8" ht="15.75">
      <c r="A53" s="21"/>
      <c r="B53" s="21"/>
      <c r="C53" s="21"/>
      <c r="D53" s="21"/>
      <c r="E53" s="21"/>
      <c r="F53" s="18"/>
      <c r="G53" s="18"/>
      <c r="H53" s="1"/>
    </row>
    <row r="54" spans="1:8" ht="15.75">
      <c r="A54" s="21"/>
      <c r="B54" s="21"/>
      <c r="C54" s="21"/>
      <c r="D54" s="21"/>
      <c r="E54" s="21"/>
      <c r="F54" s="18"/>
      <c r="G54" s="18"/>
      <c r="H54" s="1"/>
    </row>
    <row r="55" spans="1:8" ht="15.75">
      <c r="A55" s="21"/>
      <c r="B55" s="21"/>
      <c r="C55" s="21"/>
      <c r="D55" s="21"/>
      <c r="E55" s="21"/>
      <c r="F55" s="18"/>
      <c r="G55" s="18"/>
      <c r="H55" s="1"/>
    </row>
    <row r="56" spans="1:8" ht="15.75">
      <c r="A56" s="28"/>
      <c r="B56" s="17"/>
      <c r="C56" s="20"/>
      <c r="D56" s="18"/>
      <c r="E56" s="21"/>
      <c r="F56" s="18"/>
      <c r="G56" s="18"/>
      <c r="H56" s="1"/>
    </row>
    <row r="57" spans="1:8" ht="15.75">
      <c r="A57" s="28"/>
      <c r="B57" s="17"/>
      <c r="C57" s="22"/>
      <c r="D57" s="18"/>
      <c r="E57" s="21"/>
      <c r="F57" s="18"/>
      <c r="G57" s="18"/>
      <c r="H57" s="1"/>
    </row>
    <row r="58" spans="1:8" ht="15.75">
      <c r="A58" s="16"/>
      <c r="B58" s="17"/>
      <c r="C58" s="20"/>
      <c r="D58" s="18"/>
      <c r="E58" s="21"/>
      <c r="F58" s="18"/>
      <c r="G58" s="18"/>
      <c r="H58" s="1"/>
    </row>
    <row r="59" spans="1:8" ht="15.75">
      <c r="A59" s="14"/>
      <c r="B59" s="14"/>
      <c r="C59" s="15"/>
      <c r="D59" s="14"/>
      <c r="E59" s="21"/>
      <c r="F59" s="18"/>
      <c r="G59" s="14"/>
      <c r="H59" s="1"/>
    </row>
    <row r="60" spans="1:8" ht="15.75">
      <c r="A60" s="14"/>
      <c r="B60" s="14"/>
      <c r="C60" s="15"/>
      <c r="D60" s="14"/>
      <c r="E60" s="21"/>
      <c r="F60" s="18"/>
      <c r="G60" s="14"/>
      <c r="H60" s="1"/>
    </row>
    <row r="61" spans="1:8" ht="15.75">
      <c r="A61" s="14"/>
      <c r="B61" s="14"/>
      <c r="C61" s="15"/>
      <c r="D61" s="14"/>
      <c r="E61" s="21"/>
      <c r="F61" s="18"/>
      <c r="G61" s="14"/>
      <c r="H61" s="1"/>
    </row>
    <row r="62" spans="1:8" ht="15.75">
      <c r="A62" s="14"/>
      <c r="B62" s="14"/>
      <c r="C62" s="15"/>
      <c r="D62" s="14"/>
      <c r="E62" s="21"/>
      <c r="F62" s="18"/>
      <c r="G62" s="14"/>
      <c r="H62" s="1"/>
    </row>
    <row r="63" spans="1:8" ht="15.75">
      <c r="A63" s="14"/>
      <c r="B63" s="14"/>
      <c r="C63" s="15"/>
      <c r="D63" s="14"/>
      <c r="E63" s="21"/>
      <c r="F63" s="18"/>
      <c r="G63" s="14"/>
      <c r="H63" s="1"/>
    </row>
    <row r="64" spans="1:8">
      <c r="A64" s="14"/>
      <c r="B64" s="14"/>
      <c r="C64" s="15"/>
      <c r="D64" s="14"/>
      <c r="E64" s="14"/>
      <c r="F64" s="14"/>
      <c r="G64" s="14"/>
      <c r="H64" s="1"/>
    </row>
    <row r="65" spans="1:7">
      <c r="A65" s="14"/>
      <c r="B65" s="14"/>
      <c r="C65" s="15"/>
      <c r="D65" s="14"/>
      <c r="E65" s="14"/>
      <c r="F65" s="14"/>
      <c r="G65" s="14"/>
    </row>
  </sheetData>
  <mergeCells count="2">
    <mergeCell ref="A2:G2"/>
    <mergeCell ref="A28:G28"/>
  </mergeCells>
  <pageMargins left="0.9055118110236221" right="0.70866141732283472" top="0.64" bottom="0.59" header="0.27559055118110237" footer="0.31496062992125984"/>
  <pageSetup paperSize="9" scale="91" orientation="portrait" r:id="rId1"/>
  <headerFooter differentFirst="1">
    <oddHeader xml:space="preserve">&amp;C&amp;K07+000R é s u l t a t s     L  A  S  E  L </oddHeader>
    <oddFooter>&amp;R&amp;9&amp;K07+000Résultats  L A S E L  -  &amp;A  -  Page &amp;P/&amp;N</oddFooter>
  </headerFooter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2:I58"/>
  <sheetViews>
    <sheetView zoomScaleNormal="100" zoomScaleSheetLayoutView="145" workbookViewId="0">
      <selection activeCell="B58" sqref="B58"/>
    </sheetView>
  </sheetViews>
  <sheetFormatPr defaultColWidth="11.42578125" defaultRowHeight="15"/>
  <sheetData>
    <row r="2" spans="1:9"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</row>
    <row r="3" spans="1:9">
      <c r="A3" s="68" t="s">
        <v>18</v>
      </c>
      <c r="B3" s="11">
        <f>SUM(C3:I3)</f>
        <v>53</v>
      </c>
      <c r="C3">
        <f>COUNTIF('FI MIN'!$E$4:$E$480,$A3)</f>
        <v>7</v>
      </c>
      <c r="D3">
        <f>COUNTIF('FI CAD'!$E$4:$E$492,$A3)</f>
        <v>5</v>
      </c>
      <c r="E3">
        <f>COUNTIF('FI JUN_SEN'!$E$4:$E$485,$A3)</f>
        <v>3</v>
      </c>
      <c r="F3">
        <f>COUNTIF('GAR MIN'!$E$4:$E$464,$A3)</f>
        <v>7</v>
      </c>
      <c r="G3">
        <f>COUNTIF('GAR CAD'!$E$4:$E$474,$A3)</f>
        <v>6</v>
      </c>
      <c r="H3">
        <f>COUNTIF('GAR JUN_SEN'!$E$4:$E$480,$A3)</f>
        <v>25</v>
      </c>
      <c r="I3">
        <f>COUNTIF(ISF_AFF!$E$4:$E$531,$A3)</f>
        <v>0</v>
      </c>
    </row>
    <row r="4" spans="1:9">
      <c r="A4" s="68" t="s">
        <v>16</v>
      </c>
      <c r="B4" s="11">
        <f t="shared" ref="B4:B54" si="0">SUM(C4:I4)</f>
        <v>26</v>
      </c>
      <c r="C4">
        <f>COUNTIF('FI MIN'!$E$4:$E$480,$A4)</f>
        <v>7</v>
      </c>
      <c r="D4">
        <f>COUNTIF('FI CAD'!$E$4:$E$492,$A4)</f>
        <v>1</v>
      </c>
      <c r="E4">
        <f>COUNTIF('FI JUN_SEN'!$E$4:$E$485,$A4)</f>
        <v>2</v>
      </c>
      <c r="F4">
        <f>COUNTIF('GAR MIN'!$E$4:$E$464,$A4)</f>
        <v>7</v>
      </c>
      <c r="G4">
        <f>COUNTIF('GAR CAD'!$E$4:$E$474,$A4)</f>
        <v>2</v>
      </c>
      <c r="H4">
        <f>COUNTIF('GAR JUN_SEN'!$E$4:$E$480,$A4)</f>
        <v>7</v>
      </c>
      <c r="I4">
        <f>COUNTIF(ISF_AFF!$E$4:$E$531,$A4)</f>
        <v>0</v>
      </c>
    </row>
    <row r="5" spans="1:9">
      <c r="A5" s="68" t="s">
        <v>322</v>
      </c>
      <c r="B5" s="11">
        <f t="shared" si="0"/>
        <v>0</v>
      </c>
      <c r="C5">
        <f>COUNTIF('FI MIN'!$E$4:$E$480,$A5)</f>
        <v>0</v>
      </c>
      <c r="D5">
        <f>COUNTIF('FI CAD'!$E$4:$E$492,$A5)</f>
        <v>0</v>
      </c>
      <c r="E5">
        <f>COUNTIF('FI JUN_SEN'!$E$4:$E$485,$A5)</f>
        <v>0</v>
      </c>
      <c r="F5">
        <f>COUNTIF('FI JUN_SEN'!$E$4:$E$485,$A5)</f>
        <v>0</v>
      </c>
      <c r="G5">
        <f>COUNTIF('FI JUN_SEN'!$E$4:$E$485,$A5)</f>
        <v>0</v>
      </c>
      <c r="H5">
        <f>COUNTIF('GAR JUN_SEN'!$E$4:$E$480,$A5)</f>
        <v>0</v>
      </c>
      <c r="I5">
        <f>COUNTIF(ISF_AFF!$E$4:$E$531,$A5)</f>
        <v>0</v>
      </c>
    </row>
    <row r="6" spans="1:9">
      <c r="A6" s="68" t="s">
        <v>141</v>
      </c>
      <c r="B6" s="11">
        <f t="shared" si="0"/>
        <v>15</v>
      </c>
      <c r="C6">
        <f>COUNTIF('FI MIN'!$E$4:$E$480,$A6)</f>
        <v>5</v>
      </c>
      <c r="D6">
        <f>COUNTIF('FI CAD'!$E$4:$E$492,$A6)</f>
        <v>0</v>
      </c>
      <c r="E6">
        <f>COUNTIF('FI JUN_SEN'!$E$4:$E$485,$A6)</f>
        <v>8</v>
      </c>
      <c r="F6">
        <f>COUNTIF('GAR MIN'!$E$4:$E$464,$A6)</f>
        <v>0</v>
      </c>
      <c r="G6">
        <f>COUNTIF('GAR CAD'!$E$4:$E$474,$A6)</f>
        <v>0</v>
      </c>
      <c r="H6">
        <f>COUNTIF('GAR JUN_SEN'!$E$4:$E$480,$A6)</f>
        <v>2</v>
      </c>
      <c r="I6">
        <f>COUNTIF(ISF_AFF!$E$4:$E$531,$A6)</f>
        <v>0</v>
      </c>
    </row>
    <row r="7" spans="1:9">
      <c r="A7" s="68" t="s">
        <v>184</v>
      </c>
      <c r="B7" s="11">
        <f t="shared" si="0"/>
        <v>0</v>
      </c>
      <c r="C7">
        <f>COUNTIF('FI MIN'!$E$4:$E$480,$A7)</f>
        <v>0</v>
      </c>
      <c r="D7">
        <f>COUNTIF('FI CAD'!$E$4:$E$492,$A7)</f>
        <v>0</v>
      </c>
      <c r="E7">
        <f>COUNTIF('FI JUN_SEN'!$E$4:$E$485,$A7)</f>
        <v>0</v>
      </c>
      <c r="F7">
        <f>COUNTIF('GAR MIN'!$E$4:$E$464,$A7)</f>
        <v>0</v>
      </c>
      <c r="G7">
        <f>COUNTIF('GAR CAD'!$E$4:$E$474,$A7)</f>
        <v>0</v>
      </c>
      <c r="H7">
        <f>COUNTIF('GAR JUN_SEN'!$E$4:$E$480,$A7)</f>
        <v>0</v>
      </c>
      <c r="I7">
        <f>COUNTIF(ISF_AFF!$E$4:$E$531,$A7)</f>
        <v>0</v>
      </c>
    </row>
    <row r="8" spans="1:9">
      <c r="A8" s="68" t="s">
        <v>323</v>
      </c>
      <c r="B8" s="11">
        <f t="shared" si="0"/>
        <v>0</v>
      </c>
      <c r="C8">
        <f>COUNTIF('FI MIN'!$E$4:$E$480,$A8)</f>
        <v>0</v>
      </c>
      <c r="D8">
        <f>COUNTIF('FI CAD'!$E$4:$E$492,$A8)</f>
        <v>0</v>
      </c>
      <c r="E8">
        <f>COUNTIF('FI JUN_SEN'!$E$4:$E$485,$A8)</f>
        <v>0</v>
      </c>
      <c r="F8">
        <f>COUNTIF('GAR MIN'!$E$4:$E$464,$A8)</f>
        <v>0</v>
      </c>
      <c r="G8">
        <f>COUNTIF('GAR CAD'!$E$4:$E$474,$A8)</f>
        <v>0</v>
      </c>
      <c r="H8">
        <f>COUNTIF('GAR JUN_SEN'!$E$4:$E$480,$A8)</f>
        <v>0</v>
      </c>
      <c r="I8">
        <f>COUNTIF(ISF_AFF!$E$4:$E$531,$A8)</f>
        <v>0</v>
      </c>
    </row>
    <row r="9" spans="1:9">
      <c r="A9" s="68" t="s">
        <v>324</v>
      </c>
      <c r="B9" s="11">
        <f t="shared" si="0"/>
        <v>0</v>
      </c>
      <c r="C9">
        <f>COUNTIF('FI MIN'!$E$4:$E$480,$A9)</f>
        <v>0</v>
      </c>
      <c r="D9">
        <f>COUNTIF('FI CAD'!$E$4:$E$492,$A9)</f>
        <v>0</v>
      </c>
      <c r="E9">
        <f>COUNTIF('FI JUN_SEN'!$E$4:$E$485,$A9)</f>
        <v>0</v>
      </c>
      <c r="F9">
        <f>COUNTIF('GAR MIN'!$E$4:$E$464,$A9)</f>
        <v>0</v>
      </c>
      <c r="G9">
        <f>COUNTIF('GAR CAD'!$E$4:$E$474,$A9)</f>
        <v>0</v>
      </c>
      <c r="H9">
        <f>COUNTIF('GAR JUN_SEN'!$E$4:$E$480,$A9)</f>
        <v>0</v>
      </c>
      <c r="I9">
        <f>COUNTIF(ISF_AFF!$E$4:$E$531,$A9)</f>
        <v>0</v>
      </c>
    </row>
    <row r="10" spans="1:9">
      <c r="A10" s="68" t="s">
        <v>325</v>
      </c>
      <c r="B10" s="11">
        <f t="shared" si="0"/>
        <v>0</v>
      </c>
      <c r="C10">
        <f>COUNTIF('FI MIN'!$E$4:$E$480,$A10)</f>
        <v>0</v>
      </c>
      <c r="D10">
        <f>COUNTIF('FI CAD'!$E$4:$E$492,$A10)</f>
        <v>0</v>
      </c>
      <c r="E10">
        <f>COUNTIF('FI JUN_SEN'!$E$4:$E$485,$A10)</f>
        <v>0</v>
      </c>
      <c r="F10">
        <f>COUNTIF('GAR MIN'!$E$4:$E$464,$A10)</f>
        <v>0</v>
      </c>
      <c r="G10">
        <f>COUNTIF('GAR CAD'!$E$4:$E$474,$A10)</f>
        <v>0</v>
      </c>
      <c r="H10">
        <f>COUNTIF('GAR JUN_SEN'!$E$4:$E$480,$A10)</f>
        <v>0</v>
      </c>
      <c r="I10">
        <f>COUNTIF(ISF_AFF!$E$4:$E$531,$A10)</f>
        <v>0</v>
      </c>
    </row>
    <row r="11" spans="1:9">
      <c r="A11" s="68" t="s">
        <v>185</v>
      </c>
      <c r="B11" s="11">
        <f t="shared" si="0"/>
        <v>0</v>
      </c>
      <c r="C11">
        <f>COUNTIF('FI MIN'!$E$4:$E$480,$A11)</f>
        <v>0</v>
      </c>
      <c r="D11">
        <f>COUNTIF('FI CAD'!$E$4:$E$492,$A11)</f>
        <v>0</v>
      </c>
      <c r="E11">
        <f>COUNTIF('FI JUN_SEN'!$E$4:$E$485,$A11)</f>
        <v>0</v>
      </c>
      <c r="F11">
        <f>COUNTIF('GAR MIN'!$E$4:$E$464,$A11)</f>
        <v>0</v>
      </c>
      <c r="G11">
        <f>COUNTIF('GAR CAD'!$E$4:$E$474,$A11)</f>
        <v>0</v>
      </c>
      <c r="H11">
        <f>COUNTIF('GAR JUN_SEN'!$E$4:$E$480,$A11)</f>
        <v>0</v>
      </c>
      <c r="I11">
        <f>COUNTIF(ISF_AFF!$E$4:$E$531,$A11)</f>
        <v>0</v>
      </c>
    </row>
    <row r="12" spans="1:9">
      <c r="A12" s="68" t="s">
        <v>326</v>
      </c>
      <c r="B12" s="11">
        <f t="shared" si="0"/>
        <v>0</v>
      </c>
      <c r="C12">
        <f>COUNTIF('FI MIN'!$E$4:$E$480,$A12)</f>
        <v>0</v>
      </c>
      <c r="D12">
        <f>COUNTIF('FI CAD'!$E$4:$E$492,$A12)</f>
        <v>0</v>
      </c>
      <c r="E12">
        <f>COUNTIF('FI JUN_SEN'!$E$4:$E$485,$A12)</f>
        <v>0</v>
      </c>
      <c r="F12">
        <f>COUNTIF('GAR MIN'!$E$4:$E$464,$A12)</f>
        <v>0</v>
      </c>
      <c r="G12">
        <f>COUNTIF('GAR CAD'!$E$4:$E$474,$A12)</f>
        <v>0</v>
      </c>
      <c r="H12">
        <f>COUNTIF('GAR JUN_SEN'!$E$4:$E$480,$A12)</f>
        <v>0</v>
      </c>
      <c r="I12">
        <f>COUNTIF(ISF_AFF!$E$4:$E$531,$A12)</f>
        <v>0</v>
      </c>
    </row>
    <row r="13" spans="1:9">
      <c r="A13" s="68" t="s">
        <v>31</v>
      </c>
      <c r="B13" s="11">
        <f>SUM(C13:I13)</f>
        <v>8</v>
      </c>
      <c r="C13">
        <f>COUNTIF('FI MIN'!$E$4:$E$480,$A13)</f>
        <v>0</v>
      </c>
      <c r="D13">
        <f>COUNTIF('FI CAD'!$E$4:$E$492,$A13)</f>
        <v>1</v>
      </c>
      <c r="E13">
        <f>COUNTIF('FI JUN_SEN'!$E$4:$E$485,$A13)</f>
        <v>4</v>
      </c>
      <c r="F13">
        <f>COUNTIF('GAR MIN'!$E$4:$E$464,$A13)</f>
        <v>0</v>
      </c>
      <c r="G13">
        <f>COUNTIF('GAR CAD'!$E$4:$E$474,$A13)</f>
        <v>1</v>
      </c>
      <c r="H13">
        <f>COUNTIF('GAR JUN_SEN'!$E$4:$E$480,$A13)</f>
        <v>1</v>
      </c>
      <c r="I13">
        <f>COUNTIF(ISF_AFF!$E$4:$E$531,$A13)</f>
        <v>1</v>
      </c>
    </row>
    <row r="14" spans="1:9">
      <c r="A14" s="68" t="s">
        <v>186</v>
      </c>
      <c r="B14" s="11">
        <f t="shared" si="0"/>
        <v>0</v>
      </c>
      <c r="C14">
        <f>COUNTIF('FI MIN'!$E$4:$E$480,$A14)</f>
        <v>0</v>
      </c>
      <c r="D14">
        <f>COUNTIF('FI CAD'!$E$4:$E$492,$A14)</f>
        <v>0</v>
      </c>
      <c r="E14">
        <f>COUNTIF('FI JUN_SEN'!$E$4:$E$485,$A14)</f>
        <v>0</v>
      </c>
      <c r="F14">
        <f>COUNTIF('GAR MIN'!$E$4:$E$464,$A14)</f>
        <v>0</v>
      </c>
      <c r="G14">
        <f>COUNTIF('GAR CAD'!$E$4:$E$474,$A14)</f>
        <v>0</v>
      </c>
      <c r="H14">
        <f>COUNTIF('GAR JUN_SEN'!$E$4:$E$480,$A14)</f>
        <v>0</v>
      </c>
      <c r="I14">
        <f>COUNTIF(ISF_AFF!$E$4:$E$531,$A14)</f>
        <v>0</v>
      </c>
    </row>
    <row r="15" spans="1:9">
      <c r="A15" s="68" t="s">
        <v>34</v>
      </c>
      <c r="B15" s="11">
        <f t="shared" si="0"/>
        <v>0</v>
      </c>
      <c r="C15">
        <f>COUNTIF('FI MIN'!$E$4:$E$480,$A15)</f>
        <v>0</v>
      </c>
      <c r="D15">
        <f>COUNTIF('FI CAD'!$E$4:$E$492,$A15)</f>
        <v>0</v>
      </c>
      <c r="E15">
        <f>COUNTIF('FI JUN_SEN'!$E$4:$E$485,$A15)</f>
        <v>0</v>
      </c>
      <c r="F15">
        <f>COUNTIF('GAR MIN'!$E$4:$E$464,$A15)</f>
        <v>0</v>
      </c>
      <c r="G15">
        <f>COUNTIF('GAR CAD'!$E$4:$E$474,$A15)</f>
        <v>0</v>
      </c>
      <c r="H15">
        <f>COUNTIF('GAR JUN_SEN'!$E$4:$E$480,$A15)</f>
        <v>0</v>
      </c>
      <c r="I15">
        <f>COUNTIF(ISF_AFF!$E$4:$E$531,$A15)</f>
        <v>0</v>
      </c>
    </row>
    <row r="16" spans="1:9">
      <c r="A16" s="68" t="s">
        <v>22</v>
      </c>
      <c r="B16" s="11">
        <f t="shared" si="0"/>
        <v>10</v>
      </c>
      <c r="C16">
        <f>COUNTIF('FI MIN'!$E$4:$E$480,$A16)</f>
        <v>3</v>
      </c>
      <c r="D16">
        <f>COUNTIF('FI CAD'!$E$4:$E$492,$A16)</f>
        <v>4</v>
      </c>
      <c r="E16">
        <f>COUNTIF('FI JUN_SEN'!$E$4:$E$485,$A16)</f>
        <v>3</v>
      </c>
      <c r="F16">
        <f>COUNTIF('GAR MIN'!$E$4:$E$464,$A16)</f>
        <v>0</v>
      </c>
      <c r="G16">
        <f>COUNTIF('GAR CAD'!$E$4:$E$474,$A16)</f>
        <v>0</v>
      </c>
      <c r="H16">
        <f>COUNTIF('GAR JUN_SEN'!$E$4:$E$480,$A16)</f>
        <v>0</v>
      </c>
      <c r="I16">
        <f>COUNTIF(ISF_AFF!$E$4:$E$531,$A16)</f>
        <v>0</v>
      </c>
    </row>
    <row r="17" spans="1:9">
      <c r="A17" s="68" t="s">
        <v>327</v>
      </c>
      <c r="B17" s="11">
        <f t="shared" si="0"/>
        <v>0</v>
      </c>
      <c r="C17">
        <f>COUNTIF('FI MIN'!$E$4:$E$480,$A17)</f>
        <v>0</v>
      </c>
      <c r="D17">
        <f>COUNTIF('FI CAD'!$E$4:$E$492,$A17)</f>
        <v>0</v>
      </c>
      <c r="E17">
        <f>COUNTIF('FI JUN_SEN'!$E$4:$E$485,$A17)</f>
        <v>0</v>
      </c>
      <c r="F17">
        <f>COUNTIF('GAR MIN'!$E$4:$E$464,$A17)</f>
        <v>0</v>
      </c>
      <c r="G17">
        <f>COUNTIF('GAR CAD'!$E$4:$E$474,$A17)</f>
        <v>0</v>
      </c>
      <c r="H17">
        <f>COUNTIF('GAR JUN_SEN'!$E$4:$E$480,$A17)</f>
        <v>0</v>
      </c>
      <c r="I17">
        <f>COUNTIF(ISF_AFF!$E$4:$E$531,$A17)</f>
        <v>0</v>
      </c>
    </row>
    <row r="18" spans="1:9">
      <c r="A18" s="68" t="s">
        <v>187</v>
      </c>
      <c r="B18" s="11">
        <f t="shared" si="0"/>
        <v>0</v>
      </c>
      <c r="C18">
        <f>COUNTIF('FI MIN'!$E$4:$E$480,$A18)</f>
        <v>0</v>
      </c>
      <c r="D18">
        <f>COUNTIF('FI CAD'!$E$4:$E$492,$A18)</f>
        <v>0</v>
      </c>
      <c r="E18">
        <f>COUNTIF('FI JUN_SEN'!$E$4:$E$485,$A18)</f>
        <v>0</v>
      </c>
      <c r="F18">
        <f>COUNTIF('GAR MIN'!$E$4:$E$464,$A18)</f>
        <v>0</v>
      </c>
      <c r="G18">
        <f>COUNTIF('GAR CAD'!$E$4:$E$474,$A18)</f>
        <v>0</v>
      </c>
      <c r="H18">
        <f>COUNTIF('GAR JUN_SEN'!$E$4:$E$480,$A18)</f>
        <v>0</v>
      </c>
      <c r="I18">
        <f>COUNTIF(ISF_AFF!$E$4:$E$531,$A18)</f>
        <v>0</v>
      </c>
    </row>
    <row r="19" spans="1:9">
      <c r="A19" s="68" t="s">
        <v>25</v>
      </c>
      <c r="B19" s="11">
        <f t="shared" si="0"/>
        <v>36</v>
      </c>
      <c r="C19">
        <f>COUNTIF('FI MIN'!$E$4:$E$480,$A19)</f>
        <v>5</v>
      </c>
      <c r="D19">
        <f>COUNTIF('FI CAD'!$E$4:$E$492,$A19)</f>
        <v>5</v>
      </c>
      <c r="E19">
        <f>COUNTIF('FI JUN_SEN'!$E$4:$E$485,$A19)</f>
        <v>8</v>
      </c>
      <c r="F19">
        <f>COUNTIF('GAR MIN'!$E$4:$E$464,$A19)</f>
        <v>9</v>
      </c>
      <c r="G19">
        <f>COUNTIF('GAR CAD'!$E$4:$E$474,$A19)</f>
        <v>5</v>
      </c>
      <c r="H19">
        <f>COUNTIF('GAR JUN_SEN'!$E$4:$E$480,$A19)</f>
        <v>4</v>
      </c>
      <c r="I19">
        <f>COUNTIF(ISF_AFF!$E$4:$E$531,$A19)</f>
        <v>0</v>
      </c>
    </row>
    <row r="20" spans="1:9">
      <c r="A20" s="68" t="s">
        <v>328</v>
      </c>
      <c r="B20" s="11">
        <f t="shared" si="0"/>
        <v>0</v>
      </c>
      <c r="C20">
        <f>COUNTIF('FI MIN'!$E$4:$E$480,$A20)</f>
        <v>0</v>
      </c>
      <c r="D20">
        <f>COUNTIF('FI CAD'!$E$4:$E$492,$A20)</f>
        <v>0</v>
      </c>
      <c r="E20">
        <f>COUNTIF('FI JUN_SEN'!$E$4:$E$485,$A20)</f>
        <v>0</v>
      </c>
      <c r="F20">
        <f>COUNTIF('GAR MIN'!$E$4:$E$464,$A20)</f>
        <v>0</v>
      </c>
      <c r="G20">
        <f>COUNTIF('GAR CAD'!$E$4:$E$474,$A20)</f>
        <v>0</v>
      </c>
      <c r="H20">
        <f>COUNTIF('GAR JUN_SEN'!$E$4:$E$480,$A20)</f>
        <v>0</v>
      </c>
      <c r="I20">
        <f>COUNTIF(ISF_AFF!$E$4:$E$531,$A20)</f>
        <v>0</v>
      </c>
    </row>
    <row r="21" spans="1:9">
      <c r="A21" s="68" t="s">
        <v>247</v>
      </c>
      <c r="B21" s="11">
        <f t="shared" si="0"/>
        <v>4</v>
      </c>
      <c r="C21">
        <f>COUNTIF('FI MIN'!$E$4:$E$480,$A21)</f>
        <v>0</v>
      </c>
      <c r="D21">
        <f>COUNTIF('FI CAD'!$E$4:$E$492,$A21)</f>
        <v>0</v>
      </c>
      <c r="E21">
        <f>COUNTIF('FI JUN_SEN'!$E$4:$E$485,$A21)</f>
        <v>0</v>
      </c>
      <c r="F21">
        <f>COUNTIF('GAR MIN'!$E$4:$E$464,$A21)</f>
        <v>0</v>
      </c>
      <c r="G21">
        <f>COUNTIF('GAR CAD'!$E$4:$E$474,$A21)</f>
        <v>0</v>
      </c>
      <c r="H21">
        <f>COUNTIF('GAR JUN_SEN'!$E$4:$E$480,$A21)</f>
        <v>3</v>
      </c>
      <c r="I21">
        <f>COUNTIF(ISF_AFF!$E$4:$E$531,$A21)</f>
        <v>1</v>
      </c>
    </row>
    <row r="22" spans="1:9">
      <c r="A22" s="68" t="s">
        <v>97</v>
      </c>
      <c r="B22" s="11">
        <f t="shared" si="0"/>
        <v>15</v>
      </c>
      <c r="C22">
        <f>COUNTIF('FI MIN'!$E$4:$E$480,$A22)</f>
        <v>0</v>
      </c>
      <c r="D22">
        <f>COUNTIF('FI CAD'!$E$4:$E$492,$A22)</f>
        <v>0</v>
      </c>
      <c r="E22">
        <f>COUNTIF('FI JUN_SEN'!$E$4:$E$485,$A22)</f>
        <v>0</v>
      </c>
      <c r="F22">
        <f>COUNTIF('GAR MIN'!$E$4:$E$464,$A22)</f>
        <v>10</v>
      </c>
      <c r="G22">
        <f>COUNTIF('GAR CAD'!$E$4:$E$474,$A22)</f>
        <v>5</v>
      </c>
      <c r="H22">
        <f>COUNTIF('GAR JUN_SEN'!$E$4:$E$480,$A22)</f>
        <v>0</v>
      </c>
      <c r="I22">
        <f>COUNTIF(ISF_AFF!$E$4:$E$531,$A22)</f>
        <v>0</v>
      </c>
    </row>
    <row r="23" spans="1:9">
      <c r="A23" s="68" t="s">
        <v>94</v>
      </c>
      <c r="B23" s="11">
        <f t="shared" si="0"/>
        <v>7</v>
      </c>
      <c r="C23">
        <f>COUNTIF('FI MIN'!$E$4:$E$480,$A23)</f>
        <v>0</v>
      </c>
      <c r="D23">
        <f>COUNTIF('FI CAD'!$E$4:$E$492,$A23)</f>
        <v>1</v>
      </c>
      <c r="E23">
        <f>COUNTIF('FI JUN_SEN'!$E$4:$E$485,$A23)</f>
        <v>0</v>
      </c>
      <c r="F23">
        <f>COUNTIF('GAR MIN'!$E$4:$E$464,$A23)</f>
        <v>0</v>
      </c>
      <c r="G23">
        <f>COUNTIF('GAR CAD'!$E$4:$E$474,$A23)</f>
        <v>6</v>
      </c>
      <c r="H23">
        <f>COUNTIF('GAR JUN_SEN'!$E$4:$E$480,$A23)</f>
        <v>0</v>
      </c>
      <c r="I23">
        <f>COUNTIF(ISF_AFF!$E$4:$E$531,$A23)</f>
        <v>0</v>
      </c>
    </row>
    <row r="24" spans="1:9">
      <c r="A24" s="68" t="s">
        <v>183</v>
      </c>
      <c r="B24" s="11">
        <f t="shared" si="0"/>
        <v>0</v>
      </c>
      <c r="C24">
        <f>COUNTIF('FI MIN'!$E$4:$E$480,$A24)</f>
        <v>0</v>
      </c>
      <c r="D24">
        <f>COUNTIF('FI CAD'!$E$4:$E$492,$A24)</f>
        <v>0</v>
      </c>
      <c r="E24">
        <f>COUNTIF('FI JUN_SEN'!$E$4:$E$485,$A24)</f>
        <v>0</v>
      </c>
      <c r="F24">
        <f>COUNTIF('GAR MIN'!$E$4:$E$464,$A24)</f>
        <v>0</v>
      </c>
      <c r="G24">
        <f>COUNTIF('GAR CAD'!$E$4:$E$474,$A24)</f>
        <v>0</v>
      </c>
      <c r="H24">
        <f>COUNTIF('GAR JUN_SEN'!$E$4:$E$480,$A24)</f>
        <v>0</v>
      </c>
      <c r="I24">
        <f>COUNTIF(ISF_AFF!$E$4:$E$531,$A24)</f>
        <v>0</v>
      </c>
    </row>
    <row r="25" spans="1:9">
      <c r="A25" s="68" t="s">
        <v>188</v>
      </c>
      <c r="B25" s="11">
        <f t="shared" si="0"/>
        <v>29</v>
      </c>
      <c r="C25">
        <f>COUNTIF('FI MIN'!$E$4:$E$480,$A25)</f>
        <v>1</v>
      </c>
      <c r="D25">
        <f>COUNTIF('FI CAD'!$E$4:$E$492,$A25)</f>
        <v>8</v>
      </c>
      <c r="E25">
        <f>COUNTIF('FI JUN_SEN'!$E$4:$E$485,$A25)</f>
        <v>5</v>
      </c>
      <c r="F25">
        <f>COUNTIF('GAR MIN'!$E$4:$E$464,$A25)</f>
        <v>3</v>
      </c>
      <c r="G25">
        <f>COUNTIF('GAR CAD'!$E$4:$E$474,$A25)</f>
        <v>7</v>
      </c>
      <c r="H25">
        <f>COUNTIF('GAR JUN_SEN'!$E$4:$E$480,$A25)</f>
        <v>4</v>
      </c>
      <c r="I25">
        <f>COUNTIF(ISF_AFF!$E$4:$E$531,$A25)</f>
        <v>1</v>
      </c>
    </row>
    <row r="26" spans="1:9">
      <c r="A26" s="68" t="s">
        <v>189</v>
      </c>
      <c r="B26" s="11">
        <f t="shared" si="0"/>
        <v>0</v>
      </c>
      <c r="C26">
        <f>COUNTIF('FI MIN'!$E$4:$E$480,$A26)</f>
        <v>0</v>
      </c>
      <c r="D26">
        <f>COUNTIF('FI CAD'!$E$4:$E$492,$A26)</f>
        <v>0</v>
      </c>
      <c r="E26">
        <f>COUNTIF('FI JUN_SEN'!$E$4:$E$485,$A26)</f>
        <v>0</v>
      </c>
      <c r="F26">
        <f>COUNTIF('GAR MIN'!$E$4:$E$464,$A26)</f>
        <v>0</v>
      </c>
      <c r="G26">
        <f>COUNTIF('GAR CAD'!$E$4:$E$474,$A26)</f>
        <v>0</v>
      </c>
      <c r="H26">
        <f>COUNTIF('GAR JUN_SEN'!$E$4:$E$480,$A26)</f>
        <v>0</v>
      </c>
      <c r="I26">
        <f>COUNTIF(ISF_AFF!$E$4:$E$531,$A26)</f>
        <v>0</v>
      </c>
    </row>
    <row r="27" spans="1:9">
      <c r="A27" s="68" t="s">
        <v>19</v>
      </c>
      <c r="B27" s="11">
        <f t="shared" si="0"/>
        <v>0</v>
      </c>
      <c r="C27">
        <f>COUNTIF('FI MIN'!$E$4:$E$480,$A27)</f>
        <v>0</v>
      </c>
      <c r="D27">
        <f>COUNTIF('FI CAD'!$E$4:$E$492,$A27)</f>
        <v>0</v>
      </c>
      <c r="E27">
        <f>COUNTIF('FI JUN_SEN'!$E$4:$E$485,$A27)</f>
        <v>0</v>
      </c>
      <c r="F27">
        <f>COUNTIF('GAR MIN'!$E$4:$E$464,$A27)</f>
        <v>0</v>
      </c>
      <c r="G27">
        <f>COUNTIF('GAR CAD'!$E$4:$E$474,$A27)</f>
        <v>0</v>
      </c>
      <c r="H27">
        <f>COUNTIF('GAR JUN_SEN'!$E$4:$E$480,$A27)</f>
        <v>0</v>
      </c>
      <c r="I27">
        <f>COUNTIF(ISF_AFF!$E$4:$E$531,$A27)</f>
        <v>0</v>
      </c>
    </row>
    <row r="28" spans="1:9">
      <c r="A28" s="68" t="s">
        <v>72</v>
      </c>
      <c r="B28" s="11">
        <f t="shared" si="0"/>
        <v>15</v>
      </c>
      <c r="C28">
        <f>COUNTIF('FI MIN'!$E$4:$E$480,$A28)</f>
        <v>4</v>
      </c>
      <c r="D28">
        <f>COUNTIF('FI CAD'!$E$4:$E$492,$A28)</f>
        <v>0</v>
      </c>
      <c r="E28">
        <f>COUNTIF('FI JUN_SEN'!$E$4:$E$485,$A28)</f>
        <v>0</v>
      </c>
      <c r="F28">
        <f>COUNTIF('GAR MIN'!$E$4:$E$464,$A28)</f>
        <v>7</v>
      </c>
      <c r="G28">
        <f>COUNTIF('GAR CAD'!$E$4:$E$474,$A28)</f>
        <v>4</v>
      </c>
      <c r="H28">
        <f>COUNTIF('GAR JUN_SEN'!$E$4:$E$480,$A28)</f>
        <v>0</v>
      </c>
      <c r="I28">
        <f>COUNTIF(ISF_AFF!$E$4:$E$531,$A28)</f>
        <v>0</v>
      </c>
    </row>
    <row r="29" spans="1:9">
      <c r="A29" s="68" t="s">
        <v>190</v>
      </c>
      <c r="B29" s="11">
        <f t="shared" si="0"/>
        <v>0</v>
      </c>
      <c r="C29">
        <f>COUNTIF('FI MIN'!$E$4:$E$480,$A29)</f>
        <v>0</v>
      </c>
      <c r="D29">
        <f>COUNTIF('FI CAD'!$E$4:$E$492,$A29)</f>
        <v>0</v>
      </c>
      <c r="E29">
        <f>COUNTIF('FI JUN_SEN'!$E$4:$E$485,$A29)</f>
        <v>0</v>
      </c>
      <c r="F29">
        <f>COUNTIF('GAR MIN'!$E$4:$E$464,$A29)</f>
        <v>0</v>
      </c>
      <c r="G29">
        <f>COUNTIF('GAR CAD'!$E$4:$E$474,$A29)</f>
        <v>0</v>
      </c>
      <c r="H29">
        <f>COUNTIF('GAR JUN_SEN'!$E$4:$E$480,$A29)</f>
        <v>0</v>
      </c>
      <c r="I29">
        <f>COUNTIF(ISF_AFF!$E$4:$E$531,$A29)</f>
        <v>0</v>
      </c>
    </row>
    <row r="30" spans="1:9">
      <c r="A30" s="68" t="s">
        <v>14</v>
      </c>
      <c r="B30" s="11">
        <f t="shared" si="0"/>
        <v>36</v>
      </c>
      <c r="C30">
        <f>COUNTIF('FI MIN'!$E$4:$E$480,$A30)</f>
        <v>3</v>
      </c>
      <c r="D30">
        <f>COUNTIF('FI CAD'!$E$4:$E$492,$A30)</f>
        <v>5</v>
      </c>
      <c r="E30">
        <f>COUNTIF('FI JUN_SEN'!$E$4:$E$485,$A30)</f>
        <v>3</v>
      </c>
      <c r="F30">
        <f>COUNTIF('GAR MIN'!$E$4:$E$464,$A30)</f>
        <v>7</v>
      </c>
      <c r="G30">
        <f>COUNTIF('GAR CAD'!$E$4:$E$474,$A30)</f>
        <v>9</v>
      </c>
      <c r="H30">
        <f>COUNTIF('GAR JUN_SEN'!$E$4:$E$480,$A30)</f>
        <v>2</v>
      </c>
      <c r="I30">
        <f>COUNTIF(ISF_AFF!$E$4:$E$531,$A30)</f>
        <v>7</v>
      </c>
    </row>
    <row r="31" spans="1:9">
      <c r="A31" s="68" t="s">
        <v>124</v>
      </c>
      <c r="B31" s="11">
        <f t="shared" si="0"/>
        <v>0</v>
      </c>
      <c r="C31">
        <f>COUNTIF('FI MIN'!$E$4:$E$480,$A31)</f>
        <v>0</v>
      </c>
      <c r="D31">
        <f>COUNTIF('FI CAD'!$E$4:$E$492,$A31)</f>
        <v>0</v>
      </c>
      <c r="E31">
        <f>COUNTIF('FI JUN_SEN'!$E$4:$E$485,$A31)</f>
        <v>0</v>
      </c>
      <c r="F31">
        <f>COUNTIF('GAR MIN'!$E$4:$E$464,$A31)</f>
        <v>0</v>
      </c>
      <c r="G31">
        <f>COUNTIF('GAR CAD'!$E$4:$E$474,$A31)</f>
        <v>0</v>
      </c>
      <c r="H31">
        <f>COUNTIF('GAR JUN_SEN'!$E$4:$E$480,$A31)</f>
        <v>0</v>
      </c>
      <c r="I31">
        <f>COUNTIF(ISF_AFF!$E$4:$E$531,$A31)</f>
        <v>0</v>
      </c>
    </row>
    <row r="32" spans="1:9">
      <c r="A32" s="68" t="s">
        <v>32</v>
      </c>
      <c r="B32" s="11">
        <f t="shared" si="0"/>
        <v>2</v>
      </c>
      <c r="C32">
        <f>COUNTIF('FI MIN'!$E$4:$E$480,$A32)</f>
        <v>0</v>
      </c>
      <c r="D32">
        <f>COUNTIF('FI CAD'!$E$4:$E$492,$A32)</f>
        <v>0</v>
      </c>
      <c r="E32">
        <f>COUNTIF('FI JUN_SEN'!$E$4:$E$485,$A32)</f>
        <v>0</v>
      </c>
      <c r="F32">
        <f>COUNTIF('GAR MIN'!$E$4:$E$464,$A32)</f>
        <v>0</v>
      </c>
      <c r="G32">
        <f>COUNTIF('GAR CAD'!$E$4:$E$474,$A32)</f>
        <v>0</v>
      </c>
      <c r="H32">
        <f>COUNTIF('GAR JUN_SEN'!$E$4:$E$480,$A32)</f>
        <v>1</v>
      </c>
      <c r="I32">
        <f>COUNTIF(ISF_AFF!$E$4:$E$531,$A32)</f>
        <v>1</v>
      </c>
    </row>
    <row r="33" spans="1:9">
      <c r="A33" s="68" t="s">
        <v>329</v>
      </c>
      <c r="B33" s="11">
        <f t="shared" si="0"/>
        <v>0</v>
      </c>
      <c r="C33">
        <f>COUNTIF('FI MIN'!$E$4:$E$480,$A33)</f>
        <v>0</v>
      </c>
      <c r="D33">
        <f>COUNTIF('FI CAD'!$E$4:$E$492,$A33)</f>
        <v>0</v>
      </c>
      <c r="E33">
        <f>COUNTIF('FI JUN_SEN'!$E$4:$E$485,$A33)</f>
        <v>0</v>
      </c>
      <c r="F33">
        <f>COUNTIF('GAR MIN'!$E$4:$E$464,$A33)</f>
        <v>0</v>
      </c>
      <c r="G33">
        <f>COUNTIF('GAR CAD'!$E$4:$E$474,$A33)</f>
        <v>0</v>
      </c>
      <c r="H33">
        <f>COUNTIF('GAR JUN_SEN'!$E$4:$E$480,$A33)</f>
        <v>0</v>
      </c>
      <c r="I33">
        <f>COUNTIF(ISF_AFF!$E$4:$E$531,$A33)</f>
        <v>0</v>
      </c>
    </row>
    <row r="34" spans="1:9">
      <c r="A34" s="68" t="s">
        <v>330</v>
      </c>
      <c r="B34" s="11">
        <f t="shared" si="0"/>
        <v>0</v>
      </c>
      <c r="C34">
        <f>COUNTIF('FI MIN'!$E$4:$E$480,$A34)</f>
        <v>0</v>
      </c>
      <c r="D34">
        <f>COUNTIF('FI CAD'!$E$4:$E$492,$A34)</f>
        <v>0</v>
      </c>
      <c r="E34">
        <f>COUNTIF('FI JUN_SEN'!$E$4:$E$485,$A34)</f>
        <v>0</v>
      </c>
      <c r="F34">
        <f>COUNTIF('GAR MIN'!$E$4:$E$464,$A34)</f>
        <v>0</v>
      </c>
      <c r="G34">
        <f>COUNTIF('GAR CAD'!$E$4:$E$474,$A34)</f>
        <v>0</v>
      </c>
      <c r="H34">
        <f>COUNTIF('GAR JUN_SEN'!$E$4:$E$480,$A34)</f>
        <v>0</v>
      </c>
      <c r="I34">
        <f>COUNTIF(ISF_AFF!$E$4:$E$531,$A34)</f>
        <v>0</v>
      </c>
    </row>
    <row r="35" spans="1:9">
      <c r="A35" s="68" t="s">
        <v>331</v>
      </c>
      <c r="B35" s="11">
        <f t="shared" si="0"/>
        <v>23</v>
      </c>
      <c r="C35">
        <f>COUNTIF('FI MIN'!$E$4:$E$480,$A35)</f>
        <v>4</v>
      </c>
      <c r="D35">
        <f>COUNTIF('FI CAD'!$E$4:$E$492,$A35)</f>
        <v>7</v>
      </c>
      <c r="E35">
        <f>COUNTIF('FI JUN_SEN'!$E$4:$E$485,$A35)</f>
        <v>1</v>
      </c>
      <c r="F35">
        <f>COUNTIF('GAR MIN'!$E$4:$E$464,$A35)</f>
        <v>2</v>
      </c>
      <c r="G35">
        <f>COUNTIF('GAR CAD'!$E$4:$E$474,$A35)</f>
        <v>7</v>
      </c>
      <c r="H35">
        <f>COUNTIF('GAR JUN_SEN'!$E$4:$E$480,$A35)</f>
        <v>2</v>
      </c>
      <c r="I35">
        <f>COUNTIF(ISF_AFF!$E$4:$E$531,$A35)</f>
        <v>0</v>
      </c>
    </row>
    <row r="36" spans="1:9">
      <c r="A36" s="68" t="s">
        <v>95</v>
      </c>
      <c r="B36" s="11">
        <f t="shared" si="0"/>
        <v>2</v>
      </c>
      <c r="C36">
        <f>COUNTIF('FI MIN'!$E$4:$E$480,$A36)</f>
        <v>0</v>
      </c>
      <c r="D36">
        <f>COUNTIF('FI CAD'!$E$4:$E$492,$A36)</f>
        <v>0</v>
      </c>
      <c r="E36">
        <f>COUNTIF('FI JUN_SEN'!$E$4:$E$485,$A36)</f>
        <v>0</v>
      </c>
      <c r="F36">
        <f>COUNTIF('GAR MIN'!$E$4:$E$464,$A36)</f>
        <v>0</v>
      </c>
      <c r="G36">
        <f>COUNTIF('GAR CAD'!$E$4:$E$474,$A36)</f>
        <v>2</v>
      </c>
      <c r="H36">
        <f>COUNTIF('GAR JUN_SEN'!$E$4:$E$480,$A36)</f>
        <v>0</v>
      </c>
      <c r="I36">
        <f>COUNTIF(ISF_AFF!$E$4:$E$531,$A36)</f>
        <v>0</v>
      </c>
    </row>
    <row r="37" spans="1:9">
      <c r="A37" s="68" t="s">
        <v>26</v>
      </c>
      <c r="B37" s="11">
        <f t="shared" si="0"/>
        <v>4</v>
      </c>
      <c r="C37">
        <f>COUNTIF('FI MIN'!$E$4:$E$480,$A37)</f>
        <v>0</v>
      </c>
      <c r="D37">
        <f>COUNTIF('FI CAD'!$E$4:$E$492,$A37)</f>
        <v>0</v>
      </c>
      <c r="E37">
        <f>COUNTIF('FI JUN_SEN'!$E$4:$E$485,$A37)</f>
        <v>0</v>
      </c>
      <c r="F37">
        <f>COUNTIF('GAR MIN'!$E$4:$E$464,$A37)</f>
        <v>0</v>
      </c>
      <c r="G37">
        <f>COUNTIF('GAR CAD'!$E$4:$E$474,$A37)</f>
        <v>0</v>
      </c>
      <c r="H37">
        <f>COUNTIF('GAR JUN_SEN'!$E$4:$E$480,$A37)</f>
        <v>0</v>
      </c>
      <c r="I37">
        <f>COUNTIF(ISF_AFF!$E$4:$E$531,$A37)</f>
        <v>4</v>
      </c>
    </row>
    <row r="38" spans="1:9">
      <c r="A38" s="68" t="s">
        <v>40</v>
      </c>
      <c r="B38" s="11">
        <f t="shared" si="0"/>
        <v>5</v>
      </c>
      <c r="C38">
        <f>COUNTIF('FI MIN'!$E$4:$E$480,$A38)</f>
        <v>0</v>
      </c>
      <c r="D38">
        <f>COUNTIF('FI CAD'!$E$4:$E$492,$A38)</f>
        <v>0</v>
      </c>
      <c r="E38">
        <f>COUNTIF('FI JUN_SEN'!$E$4:$E$485,$A38)</f>
        <v>0</v>
      </c>
      <c r="F38">
        <f>COUNTIF('GAR MIN'!$E$4:$E$464,$A38)</f>
        <v>0</v>
      </c>
      <c r="G38">
        <f>COUNTIF('GAR CAD'!$E$4:$E$474,$A38)</f>
        <v>3</v>
      </c>
      <c r="H38">
        <f>COUNTIF('GAR JUN_SEN'!$E$4:$E$480,$A38)</f>
        <v>2</v>
      </c>
      <c r="I38">
        <f>COUNTIF(ISF_AFF!$E$4:$E$531,$A38)</f>
        <v>0</v>
      </c>
    </row>
    <row r="39" spans="1:9">
      <c r="A39" s="68" t="s">
        <v>143</v>
      </c>
      <c r="B39" s="11">
        <f t="shared" si="0"/>
        <v>0</v>
      </c>
      <c r="C39">
        <f>COUNTIF('FI MIN'!$E$4:$E$480,$A39)</f>
        <v>0</v>
      </c>
      <c r="D39">
        <f>COUNTIF('FI CAD'!$E$4:$E$492,$A39)</f>
        <v>0</v>
      </c>
      <c r="E39">
        <f>COUNTIF('FI JUN_SEN'!$E$4:$E$485,$A39)</f>
        <v>0</v>
      </c>
      <c r="F39">
        <f>COUNTIF('GAR MIN'!$E$4:$E$464,$A39)</f>
        <v>0</v>
      </c>
      <c r="G39">
        <f>COUNTIF('GAR CAD'!$E$4:$E$474,$A39)</f>
        <v>0</v>
      </c>
      <c r="H39">
        <f>COUNTIF('GAR JUN_SEN'!$E$4:$E$480,$A39)</f>
        <v>0</v>
      </c>
      <c r="I39">
        <f>COUNTIF(ISF_AFF!$E$4:$E$531,$A39)</f>
        <v>0</v>
      </c>
    </row>
    <row r="40" spans="1:9">
      <c r="A40" s="68" t="s">
        <v>332</v>
      </c>
      <c r="B40" s="11">
        <f t="shared" si="0"/>
        <v>1</v>
      </c>
      <c r="C40">
        <f>COUNTIF('FI MIN'!$E$4:$E$480,$A40)</f>
        <v>0</v>
      </c>
      <c r="D40">
        <f>COUNTIF('FI CAD'!$E$4:$E$492,$A40)</f>
        <v>0</v>
      </c>
      <c r="E40">
        <f>COUNTIF('FI JUN_SEN'!$E$4:$E$485,$A40)</f>
        <v>0</v>
      </c>
      <c r="F40">
        <f>COUNTIF('GAR MIN'!$E$4:$E$464,$A40)</f>
        <v>0</v>
      </c>
      <c r="G40">
        <f>COUNTIF('GAR CAD'!$E$4:$E$474,$A40)</f>
        <v>0</v>
      </c>
      <c r="H40">
        <f>COUNTIF('GAR JUN_SEN'!$E$4:$E$480,$A40)</f>
        <v>1</v>
      </c>
      <c r="I40">
        <f>COUNTIF(ISF_AFF!$E$4:$E$531,$A40)</f>
        <v>0</v>
      </c>
    </row>
    <row r="41" spans="1:9">
      <c r="A41" s="68" t="s">
        <v>181</v>
      </c>
      <c r="B41" s="11">
        <f t="shared" si="0"/>
        <v>4</v>
      </c>
      <c r="C41">
        <f>COUNTIF('FI MIN'!$E$4:$E$480,$A41)</f>
        <v>3</v>
      </c>
      <c r="D41">
        <f>COUNTIF('FI CAD'!$E$4:$E$492,$A41)</f>
        <v>0</v>
      </c>
      <c r="E41">
        <f>COUNTIF('FI JUN_SEN'!$E$4:$E$485,$A41)</f>
        <v>0</v>
      </c>
      <c r="F41">
        <f>COUNTIF('GAR MIN'!$E$4:$E$464,$A41)</f>
        <v>0</v>
      </c>
      <c r="G41">
        <f>COUNTIF('GAR CAD'!$E$4:$E$474,$A41)</f>
        <v>1</v>
      </c>
      <c r="H41">
        <f>COUNTIF('GAR JUN_SEN'!$E$4:$E$480,$A41)</f>
        <v>0</v>
      </c>
      <c r="I41">
        <f>COUNTIF(ISF_AFF!$E$4:$E$531,$A41)</f>
        <v>0</v>
      </c>
    </row>
    <row r="42" spans="1:9">
      <c r="A42" s="68" t="s">
        <v>151</v>
      </c>
      <c r="B42" s="11">
        <f t="shared" si="0"/>
        <v>4</v>
      </c>
      <c r="C42">
        <f>COUNTIF('FI MIN'!$E$4:$E$480,$A42)</f>
        <v>0</v>
      </c>
      <c r="D42">
        <f>COUNTIF('FI CAD'!$E$4:$E$492,$A42)</f>
        <v>0</v>
      </c>
      <c r="E42">
        <f>COUNTIF('FI JUN_SEN'!$E$4:$E$485,$A42)</f>
        <v>1</v>
      </c>
      <c r="F42">
        <f>COUNTIF('GAR MIN'!$E$4:$E$464,$A42)</f>
        <v>0</v>
      </c>
      <c r="G42">
        <f>COUNTIF('GAR CAD'!$E$4:$E$474,$A42)</f>
        <v>1</v>
      </c>
      <c r="H42">
        <f>COUNTIF('GAR JUN_SEN'!$E$4:$E$480,$A42)</f>
        <v>2</v>
      </c>
      <c r="I42">
        <f>COUNTIF(ISF_AFF!$E$4:$E$531,$A42)</f>
        <v>0</v>
      </c>
    </row>
    <row r="43" spans="1:9">
      <c r="A43" s="68" t="s">
        <v>147</v>
      </c>
      <c r="B43" s="11">
        <f t="shared" si="0"/>
        <v>0</v>
      </c>
      <c r="C43">
        <f>COUNTIF('FI MIN'!$E$4:$E$480,$A43)</f>
        <v>0</v>
      </c>
      <c r="D43">
        <f>COUNTIF('FI CAD'!$E$4:$E$492,$A43)</f>
        <v>0</v>
      </c>
      <c r="E43">
        <f>COUNTIF('FI JUN_SEN'!$E$4:$E$485,$A43)</f>
        <v>0</v>
      </c>
      <c r="F43">
        <f>COUNTIF('GAR MIN'!$E$4:$E$464,$A43)</f>
        <v>0</v>
      </c>
      <c r="G43">
        <f>COUNTIF('GAR CAD'!$E$4:$E$474,$A43)</f>
        <v>0</v>
      </c>
      <c r="H43">
        <f>COUNTIF('GAR JUN_SEN'!$E$4:$E$480,$A43)</f>
        <v>0</v>
      </c>
      <c r="I43">
        <f>COUNTIF(ISF_AFF!$E$4:$E$531,$A43)</f>
        <v>0</v>
      </c>
    </row>
    <row r="44" spans="1:9">
      <c r="A44" s="68" t="s">
        <v>37</v>
      </c>
      <c r="B44" s="11">
        <f t="shared" si="0"/>
        <v>6</v>
      </c>
      <c r="C44">
        <f>COUNTIF('FI MIN'!$E$4:$E$480,$A44)</f>
        <v>0</v>
      </c>
      <c r="D44">
        <f>COUNTIF('FI CAD'!$E$4:$E$492,$A44)</f>
        <v>0</v>
      </c>
      <c r="E44">
        <f>COUNTIF('FI JUN_SEN'!$E$4:$E$485,$A44)</f>
        <v>0</v>
      </c>
      <c r="F44">
        <f>COUNTIF('GAR MIN'!$E$4:$E$464,$A44)</f>
        <v>2</v>
      </c>
      <c r="G44">
        <f>COUNTIF('GAR CAD'!$E$4:$E$474,$A44)</f>
        <v>1</v>
      </c>
      <c r="H44">
        <f>COUNTIF('GAR JUN_SEN'!$E$4:$E$480,$A44)</f>
        <v>3</v>
      </c>
      <c r="I44">
        <f>COUNTIF(ISF_AFF!$E$4:$E$531,$A44)</f>
        <v>0</v>
      </c>
    </row>
    <row r="45" spans="1:9">
      <c r="A45" s="68" t="s">
        <v>171</v>
      </c>
      <c r="B45" s="11">
        <f t="shared" si="0"/>
        <v>6</v>
      </c>
      <c r="C45">
        <f>COUNTIF('FI MIN'!$E$4:$E$480,$A45)</f>
        <v>0</v>
      </c>
      <c r="D45">
        <f>COUNTIF('FI CAD'!$E$4:$E$492,$A45)</f>
        <v>0</v>
      </c>
      <c r="E45">
        <f>COUNTIF('FI JUN_SEN'!$E$4:$E$485,$A45)</f>
        <v>2</v>
      </c>
      <c r="F45">
        <f>COUNTIF('GAR MIN'!$E$4:$E$464,$A45)</f>
        <v>0</v>
      </c>
      <c r="G45">
        <f>COUNTIF('GAR CAD'!$E$4:$E$474,$A45)</f>
        <v>0</v>
      </c>
      <c r="H45">
        <f>COUNTIF('GAR JUN_SEN'!$E$4:$E$480,$A45)</f>
        <v>3</v>
      </c>
      <c r="I45">
        <f>COUNTIF(ISF_AFF!$E$4:$E$531,$A45)</f>
        <v>1</v>
      </c>
    </row>
    <row r="46" spans="1:9">
      <c r="A46" s="68" t="s">
        <v>191</v>
      </c>
      <c r="B46" s="11">
        <f t="shared" si="0"/>
        <v>0</v>
      </c>
      <c r="C46">
        <f>COUNTIF('FI MIN'!$E$4:$E$480,$A46)</f>
        <v>0</v>
      </c>
      <c r="D46">
        <f>COUNTIF('FI CAD'!$E$4:$E$492,$A46)</f>
        <v>0</v>
      </c>
      <c r="E46">
        <f>COUNTIF('FI JUN_SEN'!$E$4:$E$485,$A46)</f>
        <v>0</v>
      </c>
      <c r="F46">
        <f>COUNTIF('GAR MIN'!$E$4:$E$464,$A46)</f>
        <v>0</v>
      </c>
      <c r="G46">
        <f>COUNTIF('GAR CAD'!$E$4:$E$474,$A46)</f>
        <v>0</v>
      </c>
      <c r="H46">
        <f>COUNTIF('GAR JUN_SEN'!$E$4:$E$480,$A46)</f>
        <v>0</v>
      </c>
      <c r="I46">
        <f>COUNTIF(ISF_AFF!$E$4:$E$531,$A46)</f>
        <v>0</v>
      </c>
    </row>
    <row r="47" spans="1:9">
      <c r="A47" s="68" t="s">
        <v>192</v>
      </c>
      <c r="B47" s="11">
        <f t="shared" si="0"/>
        <v>0</v>
      </c>
      <c r="C47">
        <f>COUNTIF('FI MIN'!$E$4:$E$480,$A47)</f>
        <v>0</v>
      </c>
      <c r="D47">
        <f>COUNTIF('FI CAD'!$E$4:$E$492,$A47)</f>
        <v>0</v>
      </c>
      <c r="E47">
        <f>COUNTIF('FI JUN_SEN'!$E$4:$E$485,$A47)</f>
        <v>0</v>
      </c>
      <c r="F47">
        <f>COUNTIF('GAR MIN'!$E$4:$E$464,$A47)</f>
        <v>0</v>
      </c>
      <c r="G47">
        <f>COUNTIF('GAR CAD'!$E$4:$E$474,$A47)</f>
        <v>0</v>
      </c>
      <c r="H47">
        <f>COUNTIF('GAR JUN_SEN'!$E$4:$E$480,$A47)</f>
        <v>0</v>
      </c>
      <c r="I47">
        <f>COUNTIF(ISF_AFF!$E$4:$E$531,$A47)</f>
        <v>0</v>
      </c>
    </row>
    <row r="48" spans="1:9">
      <c r="A48" s="68" t="s">
        <v>193</v>
      </c>
      <c r="B48" s="11">
        <f t="shared" si="0"/>
        <v>1</v>
      </c>
      <c r="C48">
        <f>COUNTIF('FI MIN'!$E$4:$E$480,$A48)</f>
        <v>0</v>
      </c>
      <c r="D48">
        <f>COUNTIF('FI CAD'!$E$4:$E$492,$A48)</f>
        <v>0</v>
      </c>
      <c r="E48">
        <f>COUNTIF('FI JUN_SEN'!$E$4:$E$485,$A48)</f>
        <v>1</v>
      </c>
      <c r="F48">
        <f>COUNTIF('GAR MIN'!$E$4:$E$464,$A48)</f>
        <v>0</v>
      </c>
      <c r="G48">
        <f>COUNTIF('GAR CAD'!$E$4:$E$474,$A48)</f>
        <v>0</v>
      </c>
      <c r="H48">
        <f>COUNTIF('GAR JUN_SEN'!$E$4:$E$480,$A48)</f>
        <v>0</v>
      </c>
      <c r="I48">
        <f>COUNTIF(ISF_AFF!$E$4:$E$531,$A48)</f>
        <v>0</v>
      </c>
    </row>
    <row r="49" spans="1:9">
      <c r="A49" s="68" t="s">
        <v>104</v>
      </c>
      <c r="B49" s="11">
        <f t="shared" si="0"/>
        <v>0</v>
      </c>
      <c r="C49">
        <f>COUNTIF('FI MIN'!$E$4:$E$480,$A49)</f>
        <v>0</v>
      </c>
      <c r="D49">
        <f>COUNTIF('FI CAD'!$E$4:$E$492,$A49)</f>
        <v>0</v>
      </c>
      <c r="E49">
        <f>COUNTIF('FI JUN_SEN'!$E$4:$E$485,$A49)</f>
        <v>0</v>
      </c>
      <c r="F49">
        <f>COUNTIF('GAR MIN'!$E$4:$E$464,$A49)</f>
        <v>0</v>
      </c>
      <c r="G49">
        <f>COUNTIF('GAR CAD'!$E$4:$E$474,$A49)</f>
        <v>0</v>
      </c>
      <c r="H49">
        <f>COUNTIF('GAR JUN_SEN'!$E$4:$E$480,$A49)</f>
        <v>0</v>
      </c>
      <c r="I49">
        <f>COUNTIF(ISF_AFF!$E$4:$E$531,$A49)</f>
        <v>0</v>
      </c>
    </row>
    <row r="50" spans="1:9">
      <c r="A50" s="68" t="s">
        <v>73</v>
      </c>
      <c r="B50" s="11">
        <f t="shared" si="0"/>
        <v>0</v>
      </c>
      <c r="C50">
        <f>COUNTIF('FI MIN'!$E$4:$E$480,$A50)</f>
        <v>0</v>
      </c>
      <c r="D50">
        <f>COUNTIF('FI CAD'!$E$4:$E$492,$A50)</f>
        <v>0</v>
      </c>
      <c r="E50">
        <f>COUNTIF('FI JUN_SEN'!$E$4:$E$485,$A50)</f>
        <v>0</v>
      </c>
      <c r="F50">
        <f>COUNTIF('GAR MIN'!$E$4:$E$464,$A50)</f>
        <v>0</v>
      </c>
      <c r="G50">
        <f>COUNTIF('GAR CAD'!$E$4:$E$474,$A50)</f>
        <v>0</v>
      </c>
      <c r="H50">
        <f>COUNTIF('GAR JUN_SEN'!$E$4:$E$480,$A50)</f>
        <v>0</v>
      </c>
      <c r="I50">
        <f>COUNTIF(ISF_AFF!$E$4:$E$531,$A50)</f>
        <v>0</v>
      </c>
    </row>
    <row r="51" spans="1:9">
      <c r="A51" s="68" t="s">
        <v>194</v>
      </c>
      <c r="B51" s="11">
        <f t="shared" si="0"/>
        <v>0</v>
      </c>
      <c r="C51">
        <f>COUNTIF('FI MIN'!$E$4:$E$480,$A51)</f>
        <v>0</v>
      </c>
      <c r="D51">
        <f>COUNTIF('FI CAD'!$E$4:$E$492,$A51)</f>
        <v>0</v>
      </c>
      <c r="E51">
        <f>COUNTIF('FI JUN_SEN'!$E$4:$E$485,$A51)</f>
        <v>0</v>
      </c>
      <c r="F51">
        <f>COUNTIF('GAR MIN'!$E$4:$E$464,$A51)</f>
        <v>0</v>
      </c>
      <c r="G51">
        <f>COUNTIF('GAR CAD'!$E$4:$E$474,$A51)</f>
        <v>0</v>
      </c>
      <c r="H51">
        <f>COUNTIF('GAR JUN_SEN'!$E$4:$E$480,$A51)</f>
        <v>0</v>
      </c>
      <c r="I51">
        <f>COUNTIF(ISF_AFF!$E$4:$E$531,$A51)</f>
        <v>0</v>
      </c>
    </row>
    <row r="52" spans="1:9">
      <c r="A52" s="68" t="s">
        <v>168</v>
      </c>
      <c r="B52" s="11">
        <f t="shared" si="0"/>
        <v>16</v>
      </c>
      <c r="C52">
        <f>COUNTIF('FI MIN'!$E$4:$E$480,$A52)</f>
        <v>0</v>
      </c>
      <c r="D52">
        <f>COUNTIF('FI CAD'!$E$4:$E$492,$A52)</f>
        <v>0</v>
      </c>
      <c r="E52">
        <f>COUNTIF('FI JUN_SEN'!$E$4:$E$485,$A52)</f>
        <v>0</v>
      </c>
      <c r="F52">
        <f>COUNTIF('GAR MIN'!$E$4:$E$464,$A52)</f>
        <v>3</v>
      </c>
      <c r="G52">
        <f>COUNTIF('GAR CAD'!$E$4:$E$474,$A52)</f>
        <v>0</v>
      </c>
      <c r="H52">
        <f>COUNTIF('GAR JUN_SEN'!$E$4:$E$480,$A52)</f>
        <v>0</v>
      </c>
      <c r="I52">
        <f>COUNTIF(ISF_AFF!$E$4:$E$531,$A52)</f>
        <v>13</v>
      </c>
    </row>
    <row r="53" spans="1:9">
      <c r="A53" s="68" t="s">
        <v>66</v>
      </c>
      <c r="B53" s="11">
        <f t="shared" si="0"/>
        <v>8</v>
      </c>
      <c r="C53">
        <f>COUNTIF('FI MIN'!$E$4:$E$480,$A53)</f>
        <v>4</v>
      </c>
      <c r="D53">
        <f>COUNTIF('FI CAD'!$E$4:$E$492,$A53)</f>
        <v>0</v>
      </c>
      <c r="E53">
        <f>COUNTIF('FI JUN_SEN'!$E$4:$E$485,$A53)</f>
        <v>0</v>
      </c>
      <c r="F53">
        <f>COUNTIF('GAR MIN'!$E$4:$E$464,$A53)</f>
        <v>4</v>
      </c>
      <c r="G53">
        <f>COUNTIF('GAR CAD'!$E$4:$E$474,$A53)</f>
        <v>0</v>
      </c>
      <c r="H53">
        <f>COUNTIF('GAR JUN_SEN'!$E$4:$E$480,$A53)</f>
        <v>0</v>
      </c>
      <c r="I53">
        <f>COUNTIF(ISF_AFF!$E$4:$E$531,$A53)</f>
        <v>0</v>
      </c>
    </row>
    <row r="54" spans="1:9">
      <c r="A54" s="68" t="s">
        <v>67</v>
      </c>
      <c r="B54" s="11">
        <f t="shared" si="0"/>
        <v>0</v>
      </c>
      <c r="C54">
        <f>COUNTIF('FI MIN'!$E$4:$E$480,$A54)</f>
        <v>0</v>
      </c>
      <c r="D54">
        <f>COUNTIF('FI CAD'!$E$4:$E$492,$A54)</f>
        <v>0</v>
      </c>
      <c r="E54">
        <f>COUNTIF('FI JUN_SEN'!$E$4:$E$485,$A54)</f>
        <v>0</v>
      </c>
      <c r="F54">
        <f>COUNTIF('GAR MIN'!$E$4:$E$464,$A54)</f>
        <v>0</v>
      </c>
      <c r="G54">
        <f>COUNTIF('GAR CAD'!$E$4:$E$474,$A54)</f>
        <v>0</v>
      </c>
      <c r="H54">
        <f>COUNTIF('GAR JUN_SEN'!$E$4:$E$480,$A54)</f>
        <v>0</v>
      </c>
      <c r="I54">
        <f>COUNTIF(ISF_AFF!$E$4:$E$531,$A54)</f>
        <v>0</v>
      </c>
    </row>
    <row r="55" spans="1:9" hidden="1"/>
    <row r="58" spans="1:9">
      <c r="A58" s="69">
        <f>COUNTIF(B3:B54,"&gt;0")</f>
        <v>25</v>
      </c>
      <c r="B58" s="70">
        <f t="shared" ref="B58:I58" si="1">SUM(B3:B54)</f>
        <v>336</v>
      </c>
      <c r="C58" s="70">
        <f t="shared" si="1"/>
        <v>46</v>
      </c>
      <c r="D58" s="70">
        <f t="shared" si="1"/>
        <v>37</v>
      </c>
      <c r="E58" s="70">
        <f t="shared" si="1"/>
        <v>41</v>
      </c>
      <c r="F58" s="70">
        <f t="shared" si="1"/>
        <v>61</v>
      </c>
      <c r="G58" s="70">
        <f t="shared" si="1"/>
        <v>60</v>
      </c>
      <c r="H58" s="70">
        <f t="shared" si="1"/>
        <v>62</v>
      </c>
      <c r="I58" s="70">
        <f t="shared" si="1"/>
        <v>29</v>
      </c>
    </row>
  </sheetData>
  <autoFilter ref="A2:I55" xr:uid="{00000000-0009-0000-0000-000008000000}">
    <filterColumn colId="5">
      <customFilters>
        <customFilter operator="notEqual" val=" "/>
      </customFilters>
    </filterColumn>
  </autoFilter>
  <pageMargins left="0.7" right="0.7" top="0.78740157499999996" bottom="0.78740157499999996" header="0.3" footer="0.3"/>
  <pageSetup paperSize="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TROPHEE AXXESS</vt:lpstr>
      <vt:lpstr>FI MIN</vt:lpstr>
      <vt:lpstr>FI CAD</vt:lpstr>
      <vt:lpstr>FI JUN_SEN</vt:lpstr>
      <vt:lpstr>GAR MIN</vt:lpstr>
      <vt:lpstr>GAR CAD</vt:lpstr>
      <vt:lpstr>GAR JUN_SEN</vt:lpstr>
      <vt:lpstr>ISF_AFF</vt:lpstr>
      <vt:lpstr>PART</vt:lpstr>
      <vt:lpstr>'FI JUN_SEN'!Print_Area</vt:lpstr>
      <vt:lpstr>PART!Print_Area</vt:lpstr>
      <vt:lpstr>'TROPHEE AXXESS'!Print_Area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lasel</dc:creator>
  <cp:lastModifiedBy>profile</cp:lastModifiedBy>
  <cp:lastPrinted>2018-10-23T07:32:24Z</cp:lastPrinted>
  <dcterms:created xsi:type="dcterms:W3CDTF">2010-10-19T14:05:28Z</dcterms:created>
  <dcterms:modified xsi:type="dcterms:W3CDTF">2021-10-18T08:07:34Z</dcterms:modified>
</cp:coreProperties>
</file>